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Shared drives\controller_accounts_payable\Gift Cards\2025-2026\Template\"/>
    </mc:Choice>
  </mc:AlternateContent>
  <xr:revisionPtr revIDLastSave="0" documentId="13_ncr:1_{DE785B08-5F36-48D1-8DC2-54BA0A00FA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g" sheetId="1" r:id="rId1"/>
    <sheet name="FinanceOnly" sheetId="2" r:id="rId2"/>
  </sheets>
  <definedNames>
    <definedName name="_xlnm.Print_Area" localSheetId="0">Log!$A$1:$G$51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1" i="2" l="1"/>
  <c r="M101" i="2"/>
  <c r="K101" i="2"/>
  <c r="I101" i="2"/>
  <c r="G101" i="2"/>
  <c r="E101" i="2"/>
  <c r="C101" i="2"/>
  <c r="O100" i="2"/>
  <c r="M100" i="2"/>
  <c r="K100" i="2"/>
  <c r="I100" i="2"/>
  <c r="G100" i="2"/>
  <c r="E100" i="2"/>
  <c r="C100" i="2"/>
  <c r="O99" i="2"/>
  <c r="M99" i="2"/>
  <c r="K99" i="2"/>
  <c r="I99" i="2"/>
  <c r="G99" i="2"/>
  <c r="E99" i="2"/>
  <c r="C99" i="2"/>
  <c r="O98" i="2"/>
  <c r="M98" i="2"/>
  <c r="K98" i="2"/>
  <c r="I98" i="2"/>
  <c r="G98" i="2"/>
  <c r="E98" i="2"/>
  <c r="C98" i="2"/>
  <c r="O97" i="2"/>
  <c r="M97" i="2"/>
  <c r="K97" i="2"/>
  <c r="I97" i="2"/>
  <c r="G97" i="2"/>
  <c r="E97" i="2"/>
  <c r="C97" i="2"/>
  <c r="O96" i="2"/>
  <c r="M96" i="2"/>
  <c r="K96" i="2"/>
  <c r="I96" i="2"/>
  <c r="G96" i="2"/>
  <c r="E96" i="2"/>
  <c r="C96" i="2"/>
  <c r="O95" i="2"/>
  <c r="M95" i="2"/>
  <c r="K95" i="2"/>
  <c r="I95" i="2"/>
  <c r="G95" i="2"/>
  <c r="E95" i="2"/>
  <c r="C95" i="2"/>
  <c r="O94" i="2"/>
  <c r="M94" i="2"/>
  <c r="K94" i="2"/>
  <c r="I94" i="2"/>
  <c r="G94" i="2"/>
  <c r="E94" i="2"/>
  <c r="C94" i="2"/>
  <c r="O93" i="2"/>
  <c r="M93" i="2"/>
  <c r="K93" i="2"/>
  <c r="I93" i="2"/>
  <c r="G93" i="2"/>
  <c r="E93" i="2"/>
  <c r="C93" i="2"/>
  <c r="O92" i="2"/>
  <c r="M92" i="2"/>
  <c r="K92" i="2"/>
  <c r="I92" i="2"/>
  <c r="G92" i="2"/>
  <c r="E92" i="2"/>
  <c r="C92" i="2"/>
  <c r="O91" i="2"/>
  <c r="M91" i="2"/>
  <c r="K91" i="2"/>
  <c r="I91" i="2"/>
  <c r="G91" i="2"/>
  <c r="E91" i="2"/>
  <c r="C91" i="2"/>
  <c r="O90" i="2"/>
  <c r="M90" i="2"/>
  <c r="K90" i="2"/>
  <c r="I90" i="2"/>
  <c r="G90" i="2"/>
  <c r="E90" i="2"/>
  <c r="C90" i="2"/>
  <c r="O89" i="2"/>
  <c r="M89" i="2"/>
  <c r="K89" i="2"/>
  <c r="I89" i="2"/>
  <c r="G89" i="2"/>
  <c r="E89" i="2"/>
  <c r="C89" i="2"/>
  <c r="O88" i="2"/>
  <c r="M88" i="2"/>
  <c r="K88" i="2"/>
  <c r="I88" i="2"/>
  <c r="G88" i="2"/>
  <c r="E88" i="2"/>
  <c r="C88" i="2"/>
  <c r="O87" i="2"/>
  <c r="M87" i="2"/>
  <c r="K87" i="2"/>
  <c r="I87" i="2"/>
  <c r="G87" i="2"/>
  <c r="E87" i="2"/>
  <c r="C87" i="2"/>
  <c r="O86" i="2"/>
  <c r="M86" i="2"/>
  <c r="K86" i="2"/>
  <c r="I86" i="2"/>
  <c r="G86" i="2"/>
  <c r="E86" i="2"/>
  <c r="C86" i="2"/>
  <c r="O85" i="2"/>
  <c r="M85" i="2"/>
  <c r="K85" i="2"/>
  <c r="I85" i="2"/>
  <c r="G85" i="2"/>
  <c r="E85" i="2"/>
  <c r="C85" i="2"/>
  <c r="O84" i="2"/>
  <c r="M84" i="2"/>
  <c r="K84" i="2"/>
  <c r="I84" i="2"/>
  <c r="G84" i="2"/>
  <c r="E84" i="2"/>
  <c r="C84" i="2"/>
  <c r="O83" i="2"/>
  <c r="M83" i="2"/>
  <c r="K83" i="2"/>
  <c r="I83" i="2"/>
  <c r="G83" i="2"/>
  <c r="E83" i="2"/>
  <c r="C83" i="2"/>
  <c r="O82" i="2"/>
  <c r="M82" i="2"/>
  <c r="K82" i="2"/>
  <c r="I82" i="2"/>
  <c r="G82" i="2"/>
  <c r="E82" i="2"/>
  <c r="C82" i="2"/>
  <c r="O81" i="2"/>
  <c r="M81" i="2"/>
  <c r="K81" i="2"/>
  <c r="I81" i="2"/>
  <c r="G81" i="2"/>
  <c r="E81" i="2"/>
  <c r="C81" i="2"/>
  <c r="O80" i="2"/>
  <c r="M80" i="2"/>
  <c r="K80" i="2"/>
  <c r="I80" i="2"/>
  <c r="G80" i="2"/>
  <c r="E80" i="2"/>
  <c r="C80" i="2"/>
  <c r="O79" i="2"/>
  <c r="M79" i="2"/>
  <c r="K79" i="2"/>
  <c r="I79" i="2"/>
  <c r="G79" i="2"/>
  <c r="E79" i="2"/>
  <c r="C79" i="2"/>
  <c r="O78" i="2"/>
  <c r="M78" i="2"/>
  <c r="K78" i="2"/>
  <c r="I78" i="2"/>
  <c r="G78" i="2"/>
  <c r="E78" i="2"/>
  <c r="C78" i="2"/>
  <c r="O77" i="2"/>
  <c r="M77" i="2"/>
  <c r="K77" i="2"/>
  <c r="I77" i="2"/>
  <c r="G77" i="2"/>
  <c r="E77" i="2"/>
  <c r="C77" i="2"/>
  <c r="O76" i="2"/>
  <c r="M76" i="2"/>
  <c r="K76" i="2"/>
  <c r="I76" i="2"/>
  <c r="G76" i="2"/>
  <c r="E76" i="2"/>
  <c r="C76" i="2"/>
  <c r="O75" i="2"/>
  <c r="M75" i="2"/>
  <c r="K75" i="2"/>
  <c r="I75" i="2"/>
  <c r="G75" i="2"/>
  <c r="E75" i="2"/>
  <c r="C75" i="2"/>
  <c r="O74" i="2"/>
  <c r="M74" i="2"/>
  <c r="K74" i="2"/>
  <c r="I74" i="2"/>
  <c r="G74" i="2"/>
  <c r="E74" i="2"/>
  <c r="C74" i="2"/>
  <c r="O73" i="2"/>
  <c r="M73" i="2"/>
  <c r="K73" i="2"/>
  <c r="I73" i="2"/>
  <c r="G73" i="2"/>
  <c r="E73" i="2"/>
  <c r="C73" i="2"/>
  <c r="O72" i="2"/>
  <c r="M72" i="2"/>
  <c r="K72" i="2"/>
  <c r="I72" i="2"/>
  <c r="G72" i="2"/>
  <c r="E72" i="2"/>
  <c r="C72" i="2"/>
  <c r="O71" i="2"/>
  <c r="M71" i="2"/>
  <c r="K71" i="2"/>
  <c r="I71" i="2"/>
  <c r="G71" i="2"/>
  <c r="E71" i="2"/>
  <c r="C71" i="2"/>
  <c r="O70" i="2"/>
  <c r="M70" i="2"/>
  <c r="K70" i="2"/>
  <c r="I70" i="2"/>
  <c r="G70" i="2"/>
  <c r="E70" i="2"/>
  <c r="C70" i="2"/>
  <c r="O69" i="2"/>
  <c r="M69" i="2"/>
  <c r="K69" i="2"/>
  <c r="I69" i="2"/>
  <c r="G69" i="2"/>
  <c r="E69" i="2"/>
  <c r="C69" i="2"/>
  <c r="O68" i="2"/>
  <c r="M68" i="2"/>
  <c r="K68" i="2"/>
  <c r="I68" i="2"/>
  <c r="G68" i="2"/>
  <c r="E68" i="2"/>
  <c r="C68" i="2"/>
  <c r="O67" i="2"/>
  <c r="M67" i="2"/>
  <c r="K67" i="2"/>
  <c r="I67" i="2"/>
  <c r="G67" i="2"/>
  <c r="E67" i="2"/>
  <c r="C67" i="2"/>
  <c r="O66" i="2"/>
  <c r="M66" i="2"/>
  <c r="K66" i="2"/>
  <c r="I66" i="2"/>
  <c r="G66" i="2"/>
  <c r="E66" i="2"/>
  <c r="C66" i="2"/>
  <c r="O65" i="2"/>
  <c r="M65" i="2"/>
  <c r="K65" i="2"/>
  <c r="I65" i="2"/>
  <c r="G65" i="2"/>
  <c r="E65" i="2"/>
  <c r="C65" i="2"/>
  <c r="O64" i="2"/>
  <c r="M64" i="2"/>
  <c r="K64" i="2"/>
  <c r="I64" i="2"/>
  <c r="G64" i="2"/>
  <c r="E64" i="2"/>
  <c r="C64" i="2"/>
  <c r="O63" i="2"/>
  <c r="M63" i="2"/>
  <c r="K63" i="2"/>
  <c r="I63" i="2"/>
  <c r="G63" i="2"/>
  <c r="E63" i="2"/>
  <c r="C63" i="2"/>
  <c r="O62" i="2"/>
  <c r="M62" i="2"/>
  <c r="K62" i="2"/>
  <c r="I62" i="2"/>
  <c r="G62" i="2"/>
  <c r="E62" i="2"/>
  <c r="C62" i="2"/>
  <c r="O61" i="2"/>
  <c r="M61" i="2"/>
  <c r="K61" i="2"/>
  <c r="I61" i="2"/>
  <c r="G61" i="2"/>
  <c r="E61" i="2"/>
  <c r="C61" i="2"/>
  <c r="O60" i="2"/>
  <c r="M60" i="2"/>
  <c r="K60" i="2"/>
  <c r="I60" i="2"/>
  <c r="G60" i="2"/>
  <c r="E60" i="2"/>
  <c r="C60" i="2"/>
  <c r="O59" i="2"/>
  <c r="M59" i="2"/>
  <c r="K59" i="2"/>
  <c r="I59" i="2"/>
  <c r="G59" i="2"/>
  <c r="E59" i="2"/>
  <c r="C59" i="2"/>
  <c r="O58" i="2"/>
  <c r="M58" i="2"/>
  <c r="K58" i="2"/>
  <c r="I58" i="2"/>
  <c r="G58" i="2"/>
  <c r="E58" i="2"/>
  <c r="C58" i="2"/>
  <c r="O57" i="2"/>
  <c r="M57" i="2"/>
  <c r="K57" i="2"/>
  <c r="I57" i="2"/>
  <c r="G57" i="2"/>
  <c r="E57" i="2"/>
  <c r="C57" i="2"/>
  <c r="O56" i="2"/>
  <c r="M56" i="2"/>
  <c r="K56" i="2"/>
  <c r="I56" i="2"/>
  <c r="G56" i="2"/>
  <c r="E56" i="2"/>
  <c r="C56" i="2"/>
  <c r="O55" i="2"/>
  <c r="M55" i="2"/>
  <c r="K55" i="2"/>
  <c r="I55" i="2"/>
  <c r="G55" i="2"/>
  <c r="E55" i="2"/>
  <c r="C55" i="2"/>
  <c r="O54" i="2"/>
  <c r="M54" i="2"/>
  <c r="K54" i="2"/>
  <c r="I54" i="2"/>
  <c r="G54" i="2"/>
  <c r="E54" i="2"/>
  <c r="C54" i="2"/>
  <c r="O53" i="2"/>
  <c r="M53" i="2"/>
  <c r="K53" i="2"/>
  <c r="I53" i="2"/>
  <c r="G53" i="2"/>
  <c r="E53" i="2"/>
  <c r="C53" i="2"/>
  <c r="O52" i="2"/>
  <c r="M52" i="2"/>
  <c r="K52" i="2"/>
  <c r="I52" i="2"/>
  <c r="G52" i="2"/>
  <c r="E52" i="2"/>
  <c r="C52" i="2"/>
  <c r="O51" i="2"/>
  <c r="M51" i="2"/>
  <c r="K51" i="2"/>
  <c r="I51" i="2"/>
  <c r="G51" i="2"/>
  <c r="E51" i="2"/>
  <c r="C51" i="2"/>
  <c r="O50" i="2"/>
  <c r="M50" i="2"/>
  <c r="K50" i="2"/>
  <c r="I50" i="2"/>
  <c r="G50" i="2"/>
  <c r="E50" i="2"/>
  <c r="C50" i="2"/>
  <c r="O49" i="2"/>
  <c r="M49" i="2"/>
  <c r="K49" i="2"/>
  <c r="I49" i="2"/>
  <c r="G49" i="2"/>
  <c r="E49" i="2"/>
  <c r="C49" i="2"/>
  <c r="O48" i="2"/>
  <c r="M48" i="2"/>
  <c r="K48" i="2"/>
  <c r="I48" i="2"/>
  <c r="G48" i="2"/>
  <c r="E48" i="2"/>
  <c r="C48" i="2"/>
  <c r="O47" i="2"/>
  <c r="M47" i="2"/>
  <c r="K47" i="2"/>
  <c r="I47" i="2"/>
  <c r="G47" i="2"/>
  <c r="E47" i="2"/>
  <c r="C47" i="2"/>
  <c r="O46" i="2"/>
  <c r="M46" i="2"/>
  <c r="K46" i="2"/>
  <c r="I46" i="2"/>
  <c r="G46" i="2"/>
  <c r="E46" i="2"/>
  <c r="C46" i="2"/>
  <c r="O45" i="2"/>
  <c r="M45" i="2"/>
  <c r="K45" i="2"/>
  <c r="I45" i="2"/>
  <c r="G45" i="2"/>
  <c r="E45" i="2"/>
  <c r="C45" i="2"/>
  <c r="O44" i="2"/>
  <c r="M44" i="2"/>
  <c r="K44" i="2"/>
  <c r="I44" i="2"/>
  <c r="G44" i="2"/>
  <c r="E44" i="2"/>
  <c r="C44" i="2"/>
  <c r="O43" i="2"/>
  <c r="M43" i="2"/>
  <c r="K43" i="2"/>
  <c r="I43" i="2"/>
  <c r="G43" i="2"/>
  <c r="E43" i="2"/>
  <c r="C43" i="2"/>
  <c r="O42" i="2"/>
  <c r="M42" i="2"/>
  <c r="K42" i="2"/>
  <c r="I42" i="2"/>
  <c r="G42" i="2"/>
  <c r="E42" i="2"/>
  <c r="C42" i="2"/>
  <c r="O41" i="2"/>
  <c r="M41" i="2"/>
  <c r="K41" i="2"/>
  <c r="I41" i="2"/>
  <c r="G41" i="2"/>
  <c r="E41" i="2"/>
  <c r="C41" i="2"/>
  <c r="O40" i="2"/>
  <c r="M40" i="2"/>
  <c r="K40" i="2"/>
  <c r="I40" i="2"/>
  <c r="G40" i="2"/>
  <c r="E40" i="2"/>
  <c r="C40" i="2"/>
  <c r="O39" i="2"/>
  <c r="M39" i="2"/>
  <c r="K39" i="2"/>
  <c r="I39" i="2"/>
  <c r="G39" i="2"/>
  <c r="E39" i="2"/>
  <c r="C39" i="2"/>
  <c r="O38" i="2"/>
  <c r="M38" i="2"/>
  <c r="K38" i="2"/>
  <c r="I38" i="2"/>
  <c r="G38" i="2"/>
  <c r="E38" i="2"/>
  <c r="C38" i="2"/>
  <c r="O37" i="2"/>
  <c r="M37" i="2"/>
  <c r="K37" i="2"/>
  <c r="I37" i="2"/>
  <c r="G37" i="2"/>
  <c r="E37" i="2"/>
  <c r="C37" i="2"/>
  <c r="O36" i="2"/>
  <c r="M36" i="2"/>
  <c r="K36" i="2"/>
  <c r="I36" i="2"/>
  <c r="G36" i="2"/>
  <c r="E36" i="2"/>
  <c r="C36" i="2"/>
  <c r="O35" i="2"/>
  <c r="M35" i="2"/>
  <c r="K35" i="2"/>
  <c r="I35" i="2"/>
  <c r="G35" i="2"/>
  <c r="E35" i="2"/>
  <c r="C35" i="2"/>
  <c r="O34" i="2"/>
  <c r="M34" i="2"/>
  <c r="K34" i="2"/>
  <c r="I34" i="2"/>
  <c r="G34" i="2"/>
  <c r="E34" i="2"/>
  <c r="C34" i="2"/>
  <c r="G1" i="1"/>
  <c r="O33" i="2"/>
  <c r="M33" i="2"/>
  <c r="K33" i="2"/>
  <c r="I33" i="2"/>
  <c r="G33" i="2"/>
  <c r="E33" i="2"/>
  <c r="C33" i="2"/>
  <c r="O32" i="2"/>
  <c r="M32" i="2"/>
  <c r="K32" i="2"/>
  <c r="I32" i="2"/>
  <c r="G32" i="2"/>
  <c r="E32" i="2"/>
  <c r="C32" i="2"/>
  <c r="O31" i="2"/>
  <c r="M31" i="2"/>
  <c r="K31" i="2"/>
  <c r="I31" i="2"/>
  <c r="G31" i="2"/>
  <c r="E31" i="2"/>
  <c r="C31" i="2"/>
  <c r="O30" i="2"/>
  <c r="M30" i="2"/>
  <c r="K30" i="2"/>
  <c r="I30" i="2"/>
  <c r="G30" i="2"/>
  <c r="E30" i="2"/>
  <c r="C30" i="2"/>
  <c r="O29" i="2"/>
  <c r="M29" i="2"/>
  <c r="K29" i="2"/>
  <c r="I29" i="2"/>
  <c r="G29" i="2"/>
  <c r="E29" i="2"/>
  <c r="C29" i="2"/>
  <c r="O28" i="2"/>
  <c r="M28" i="2"/>
  <c r="K28" i="2"/>
  <c r="I28" i="2"/>
  <c r="G28" i="2"/>
  <c r="E28" i="2"/>
  <c r="C28" i="2"/>
  <c r="O27" i="2"/>
  <c r="M27" i="2"/>
  <c r="K27" i="2"/>
  <c r="I27" i="2"/>
  <c r="G27" i="2"/>
  <c r="E27" i="2"/>
  <c r="C27" i="2"/>
  <c r="O26" i="2"/>
  <c r="M26" i="2"/>
  <c r="K26" i="2"/>
  <c r="I26" i="2"/>
  <c r="G26" i="2"/>
  <c r="E26" i="2"/>
  <c r="C26" i="2"/>
  <c r="O25" i="2"/>
  <c r="M25" i="2"/>
  <c r="K25" i="2"/>
  <c r="I25" i="2"/>
  <c r="G25" i="2"/>
  <c r="E25" i="2"/>
  <c r="C25" i="2"/>
  <c r="O24" i="2"/>
  <c r="M24" i="2"/>
  <c r="K24" i="2"/>
  <c r="I24" i="2"/>
  <c r="G24" i="2"/>
  <c r="E24" i="2"/>
  <c r="C24" i="2"/>
  <c r="O23" i="2"/>
  <c r="M23" i="2"/>
  <c r="K23" i="2"/>
  <c r="I23" i="2"/>
  <c r="G23" i="2"/>
  <c r="E23" i="2"/>
  <c r="C23" i="2"/>
  <c r="O22" i="2"/>
  <c r="M22" i="2"/>
  <c r="K22" i="2"/>
  <c r="I22" i="2"/>
  <c r="G22" i="2"/>
  <c r="E22" i="2"/>
  <c r="C22" i="2"/>
  <c r="O21" i="2"/>
  <c r="M21" i="2"/>
  <c r="K21" i="2"/>
  <c r="I21" i="2"/>
  <c r="G21" i="2"/>
  <c r="E21" i="2"/>
  <c r="C21" i="2"/>
  <c r="O20" i="2"/>
  <c r="M20" i="2"/>
  <c r="K20" i="2"/>
  <c r="I20" i="2"/>
  <c r="G20" i="2"/>
  <c r="E20" i="2"/>
  <c r="C20" i="2"/>
  <c r="O19" i="2"/>
  <c r="M19" i="2"/>
  <c r="K19" i="2"/>
  <c r="I19" i="2"/>
  <c r="G19" i="2"/>
  <c r="E19" i="2"/>
  <c r="C19" i="2"/>
  <c r="O18" i="2"/>
  <c r="M18" i="2"/>
  <c r="K18" i="2"/>
  <c r="I18" i="2"/>
  <c r="G18" i="2"/>
  <c r="E18" i="2"/>
  <c r="C18" i="2"/>
  <c r="O17" i="2"/>
  <c r="M17" i="2"/>
  <c r="K17" i="2"/>
  <c r="I17" i="2"/>
  <c r="G17" i="2"/>
  <c r="E17" i="2"/>
  <c r="C17" i="2"/>
  <c r="O16" i="2"/>
  <c r="M16" i="2"/>
  <c r="K16" i="2"/>
  <c r="I16" i="2"/>
  <c r="G16" i="2"/>
  <c r="E16" i="2"/>
  <c r="C16" i="2"/>
  <c r="O15" i="2"/>
  <c r="M15" i="2"/>
  <c r="K15" i="2"/>
  <c r="I15" i="2"/>
  <c r="G15" i="2"/>
  <c r="E15" i="2"/>
  <c r="C15" i="2"/>
  <c r="O14" i="2"/>
  <c r="M14" i="2"/>
  <c r="K14" i="2"/>
  <c r="I14" i="2"/>
  <c r="G14" i="2"/>
  <c r="E14" i="2"/>
  <c r="C14" i="2"/>
  <c r="O13" i="2"/>
  <c r="M13" i="2"/>
  <c r="K13" i="2"/>
  <c r="I13" i="2"/>
  <c r="G13" i="2"/>
  <c r="E13" i="2"/>
  <c r="C13" i="2"/>
  <c r="O12" i="2"/>
  <c r="M12" i="2"/>
  <c r="K12" i="2"/>
  <c r="I12" i="2"/>
  <c r="G12" i="2"/>
  <c r="E12" i="2"/>
  <c r="C12" i="2"/>
  <c r="O11" i="2"/>
  <c r="M11" i="2"/>
  <c r="K11" i="2"/>
  <c r="I11" i="2"/>
  <c r="G11" i="2"/>
  <c r="E11" i="2"/>
  <c r="C11" i="2"/>
  <c r="O10" i="2"/>
  <c r="M10" i="2"/>
  <c r="K10" i="2"/>
  <c r="I10" i="2"/>
  <c r="G10" i="2"/>
  <c r="E10" i="2"/>
  <c r="C10" i="2"/>
  <c r="O9" i="2"/>
  <c r="M9" i="2"/>
  <c r="K9" i="2"/>
  <c r="I9" i="2"/>
  <c r="G9" i="2"/>
  <c r="E9" i="2"/>
  <c r="C9" i="2"/>
  <c r="O8" i="2"/>
  <c r="M8" i="2"/>
  <c r="K8" i="2"/>
  <c r="I8" i="2"/>
  <c r="G8" i="2"/>
  <c r="E8" i="2"/>
  <c r="C8" i="2"/>
  <c r="O7" i="2"/>
  <c r="M7" i="2"/>
  <c r="K7" i="2"/>
  <c r="I7" i="2"/>
  <c r="G7" i="2"/>
  <c r="E7" i="2"/>
  <c r="C7" i="2"/>
  <c r="O6" i="2"/>
  <c r="M6" i="2"/>
  <c r="K6" i="2"/>
  <c r="I6" i="2"/>
  <c r="G6" i="2"/>
  <c r="E6" i="2"/>
  <c r="C6" i="2"/>
  <c r="O5" i="2"/>
  <c r="M5" i="2"/>
  <c r="K5" i="2"/>
  <c r="I5" i="2"/>
  <c r="G5" i="2"/>
  <c r="E5" i="2"/>
  <c r="C5" i="2"/>
  <c r="O4" i="2"/>
  <c r="M4" i="2"/>
  <c r="K4" i="2"/>
  <c r="I4" i="2"/>
  <c r="G4" i="2"/>
  <c r="E4" i="2"/>
  <c r="C4" i="2"/>
  <c r="O3" i="2"/>
  <c r="M3" i="2"/>
  <c r="K3" i="2"/>
  <c r="I3" i="2"/>
  <c r="G3" i="2"/>
  <c r="E3" i="2"/>
  <c r="C3" i="2"/>
  <c r="M2" i="2"/>
  <c r="K2" i="2"/>
  <c r="I2" i="2"/>
  <c r="G2" i="2"/>
  <c r="Q84" i="2" l="1"/>
  <c r="Q96" i="2"/>
  <c r="Q36" i="2"/>
  <c r="Q68" i="2"/>
  <c r="Q60" i="2"/>
  <c r="Q92" i="2"/>
  <c r="Q48" i="2"/>
  <c r="Q72" i="2"/>
  <c r="Q44" i="2"/>
  <c r="Q80" i="2"/>
  <c r="Q56" i="2"/>
  <c r="Q37" i="2"/>
  <c r="Q49" i="2"/>
  <c r="Q61" i="2"/>
  <c r="Q73" i="2"/>
  <c r="Q85" i="2"/>
  <c r="Q97" i="2"/>
  <c r="Q57" i="2"/>
  <c r="Q93" i="2"/>
  <c r="Q34" i="2"/>
  <c r="Q46" i="2"/>
  <c r="Q58" i="2"/>
  <c r="Q70" i="2"/>
  <c r="Q82" i="2"/>
  <c r="Q94" i="2"/>
  <c r="Q69" i="2"/>
  <c r="Q65" i="2"/>
  <c r="Q77" i="2"/>
  <c r="Q89" i="2"/>
  <c r="Q101" i="2"/>
  <c r="Q81" i="2"/>
  <c r="Q41" i="2"/>
  <c r="Q42" i="2"/>
  <c r="Q54" i="2"/>
  <c r="Q66" i="2"/>
  <c r="Q78" i="2"/>
  <c r="Q90" i="2"/>
  <c r="Q45" i="2"/>
  <c r="Q53" i="2"/>
  <c r="Q43" i="2"/>
  <c r="Q55" i="2"/>
  <c r="Q67" i="2"/>
  <c r="Q79" i="2"/>
  <c r="Q91" i="2"/>
  <c r="Q38" i="2"/>
  <c r="Q62" i="2"/>
  <c r="Q86" i="2"/>
  <c r="Q98" i="2"/>
  <c r="Q50" i="2"/>
  <c r="Q74" i="2"/>
  <c r="Q39" i="2"/>
  <c r="Q51" i="2"/>
  <c r="Q63" i="2"/>
  <c r="Q75" i="2"/>
  <c r="Q87" i="2"/>
  <c r="Q99" i="2"/>
  <c r="Q52" i="2"/>
  <c r="Q76" i="2"/>
  <c r="Q88" i="2"/>
  <c r="Q100" i="2"/>
  <c r="Q40" i="2"/>
  <c r="Q64" i="2"/>
  <c r="Q35" i="2"/>
  <c r="Q47" i="2"/>
  <c r="Q59" i="2"/>
  <c r="Q71" i="2"/>
  <c r="Q83" i="2"/>
  <c r="Q95" i="2"/>
  <c r="Q24" i="2"/>
  <c r="O2" i="2"/>
  <c r="E2" i="2"/>
  <c r="C2" i="2"/>
  <c r="E1" i="2"/>
  <c r="Q1" i="2" s="1"/>
  <c r="Q30" i="2" l="1"/>
  <c r="Q21" i="2"/>
  <c r="Q20" i="2"/>
  <c r="Q27" i="2"/>
  <c r="Q16" i="2"/>
  <c r="Q9" i="2"/>
  <c r="Q6" i="2"/>
  <c r="Q18" i="2"/>
  <c r="Q12" i="2"/>
  <c r="Q15" i="2"/>
  <c r="Q33" i="2"/>
  <c r="Q3" i="2"/>
  <c r="Q2" i="2"/>
  <c r="Q29" i="2"/>
  <c r="Q13" i="2"/>
  <c r="Q31" i="2"/>
  <c r="Q11" i="2"/>
  <c r="Q26" i="2"/>
  <c r="Q10" i="2"/>
  <c r="Q28" i="2"/>
  <c r="Q5" i="2"/>
  <c r="Q23" i="2"/>
  <c r="Q8" i="2"/>
  <c r="Q7" i="2"/>
  <c r="Q25" i="2"/>
  <c r="Q4" i="2"/>
  <c r="Q22" i="2"/>
  <c r="Q17" i="2"/>
  <c r="Q19" i="2"/>
  <c r="Q14" i="2"/>
  <c r="Q32" i="2"/>
</calcChain>
</file>

<file path=xl/sharedStrings.xml><?xml version="1.0" encoding="utf-8"?>
<sst xmlns="http://schemas.openxmlformats.org/spreadsheetml/2006/main" count="851" uniqueCount="38">
  <si>
    <t>N/A</t>
  </si>
  <si>
    <t>Recipient Name</t>
  </si>
  <si>
    <t>Type</t>
  </si>
  <si>
    <t>Purchasing Details</t>
  </si>
  <si>
    <t>Recipient Details</t>
  </si>
  <si>
    <t>John Smith</t>
  </si>
  <si>
    <t>Jane Doe</t>
  </si>
  <si>
    <t>LX00990099</t>
  </si>
  <si>
    <t>Gift Card</t>
  </si>
  <si>
    <t>Cash Equivalent Prize and Award Distribution Log</t>
  </si>
  <si>
    <t>Purchase Line Number Above</t>
  </si>
  <si>
    <t>Student</t>
  </si>
  <si>
    <t>Purchase Line Number</t>
  </si>
  <si>
    <t>Alumni</t>
  </si>
  <si>
    <t>Employee, Student, or Other</t>
  </si>
  <si>
    <t>Amount Provided</t>
  </si>
  <si>
    <r>
      <rPr>
        <sz val="12"/>
        <color theme="1"/>
        <rFont val="Times New Roman"/>
        <family val="1"/>
      </rPr>
      <t>Please contact</t>
    </r>
    <r>
      <rPr>
        <b/>
        <sz val="12"/>
        <color theme="1"/>
        <rFont val="Times New Roman"/>
        <family val="1"/>
      </rPr>
      <t xml:space="preserve"> Geoff Schoeneck, ext. 3103 </t>
    </r>
    <r>
      <rPr>
        <sz val="12"/>
        <color theme="1"/>
        <rFont val="Times New Roman"/>
        <family val="1"/>
      </rPr>
      <t>with questions or concerns</t>
    </r>
  </si>
  <si>
    <t>1 (example)</t>
  </si>
  <si>
    <t>Gift Card Log</t>
  </si>
  <si>
    <t>Line</t>
  </si>
  <si>
    <t>L No</t>
  </si>
  <si>
    <t>Amount</t>
  </si>
  <si>
    <t>Do not remove</t>
  </si>
  <si>
    <t>^</t>
  </si>
  <si>
    <t>Date Purchased</t>
  </si>
  <si>
    <t>Date Distributed</t>
  </si>
  <si>
    <t>L#
(if Employee
or Student)</t>
  </si>
  <si>
    <t>Name of Buyer</t>
  </si>
  <si>
    <t>Type
(Gift Card, Cash, Other)</t>
  </si>
  <si>
    <t>Amazon</t>
  </si>
  <si>
    <t>Vendor or Merchant
(For Gift Cards and Other)</t>
  </si>
  <si>
    <t>Reason for Receiving</t>
  </si>
  <si>
    <t>Research Participant</t>
  </si>
  <si>
    <t>Student Org Prize</t>
  </si>
  <si>
    <t>Reason</t>
  </si>
  <si>
    <r>
      <rPr>
        <b/>
        <sz val="12"/>
        <color theme="1"/>
        <rFont val="Times New Roman"/>
        <family val="1"/>
      </rPr>
      <t>Instructions</t>
    </r>
    <r>
      <rPr>
        <sz val="12"/>
        <color theme="1"/>
        <rFont val="Times New Roman"/>
        <family val="2"/>
      </rPr>
      <t xml:space="preserve">: </t>
    </r>
    <r>
      <rPr>
        <b/>
        <sz val="12"/>
        <color theme="1"/>
        <rFont val="Times New Roman"/>
        <family val="1"/>
      </rPr>
      <t xml:space="preserve">Must be completed in Excel </t>
    </r>
    <r>
      <rPr>
        <sz val="12"/>
        <color theme="1"/>
        <rFont val="Times New Roman"/>
        <family val="2"/>
      </rPr>
      <t>(handwritten not accepted). Enter the total amount of the prize or award purchased in the top section.  More than one purchase may be included in one log.  Each purchase has a number in the top section.  Use the number with the corresponding recipient detail in the bottom section.</t>
    </r>
    <r>
      <rPr>
        <sz val="12"/>
        <color theme="1"/>
        <rFont val="Times New Roman"/>
        <family val="1"/>
      </rPr>
      <t xml:space="preserve">  </t>
    </r>
    <r>
      <rPr>
        <u/>
        <sz val="12"/>
        <color theme="1"/>
        <rFont val="Times New Roman"/>
        <family val="1"/>
      </rPr>
      <t>The puchase line number at the top must match the total of the lines in the recipient section.</t>
    </r>
  </si>
  <si>
    <r>
      <rPr>
        <sz val="12"/>
        <color theme="1"/>
        <rFont val="Times New Roman"/>
        <family val="1"/>
      </rPr>
      <t xml:space="preserve">Submit completed log to </t>
    </r>
    <r>
      <rPr>
        <b/>
        <sz val="12"/>
        <color theme="1"/>
        <rFont val="Times New Roman"/>
        <family val="1"/>
      </rPr>
      <t xml:space="preserve">accountspayable@lafayette.edu </t>
    </r>
  </si>
  <si>
    <t>Purchase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</si>
</sst>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theme="0"/>
      <name val="Times New Roman"/>
      <family val="1"/>
    </font>
    <font>
      <u/>
      <sz val="12"/>
      <color theme="1"/>
      <name val="Times New Roman"/>
      <family val="1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4">
    <xf numFmtId="0" fontId="0" fillId="0" borderId="0" xfId="0"/>
    <xf numFmtId="14" fontId="0" fillId="0" borderId="0" xfId="0" applyNumberFormat="1"/>
    <xf numFmtId="44" fontId="0" fillId="0" borderId="0" xfId="0" applyNumberFormat="1"/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4" fontId="0" fillId="0" borderId="5" xfId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4" fontId="0" fillId="0" borderId="4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5" xfId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4" fontId="0" fillId="0" borderId="4" xfId="1" applyFont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/>
    </xf>
    <xf numFmtId="14" fontId="4" fillId="3" borderId="8" xfId="0" applyNumberFormat="1" applyFont="1" applyFill="1" applyBorder="1" applyAlignment="1" applyProtection="1">
      <alignment horizontal="center" vertical="center"/>
    </xf>
    <xf numFmtId="44" fontId="4" fillId="3" borderId="9" xfId="1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left"/>
    </xf>
    <xf numFmtId="0" fontId="4" fillId="0" borderId="0" xfId="0" applyFont="1" applyProtection="1"/>
    <xf numFmtId="14" fontId="4" fillId="3" borderId="8" xfId="0" applyNumberFormat="1" applyFont="1" applyFill="1" applyBorder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"/>
    </xf>
    <xf numFmtId="44" fontId="4" fillId="3" borderId="9" xfId="1" applyFont="1" applyFill="1" applyBorder="1" applyAlignment="1" applyProtection="1">
      <alignment horizontal="center"/>
    </xf>
    <xf numFmtId="0" fontId="0" fillId="0" borderId="0" xfId="0" applyProtection="1"/>
    <xf numFmtId="0" fontId="4" fillId="3" borderId="6" xfId="0" applyFont="1" applyFill="1" applyBorder="1" applyAlignment="1" applyProtection="1">
      <alignment horizontal="center"/>
    </xf>
    <xf numFmtId="14" fontId="4" fillId="3" borderId="1" xfId="0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44" fontId="4" fillId="3" borderId="5" xfId="1" applyFont="1" applyFill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0" fontId="7" fillId="2" borderId="13" xfId="0" applyFont="1" applyFill="1" applyBorder="1" applyAlignment="1" applyProtection="1">
      <alignment horizontal="center"/>
    </xf>
    <xf numFmtId="0" fontId="7" fillId="2" borderId="14" xfId="0" applyFont="1" applyFill="1" applyBorder="1" applyAlignment="1" applyProtection="1">
      <alignment horizontal="center"/>
    </xf>
    <xf numFmtId="0" fontId="7" fillId="2" borderId="15" xfId="0" applyFont="1" applyFill="1" applyBorder="1" applyAlignment="1" applyProtection="1">
      <alignment horizontal="center"/>
    </xf>
    <xf numFmtId="0" fontId="0" fillId="4" borderId="0" xfId="0" applyFill="1"/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1" fillId="0" borderId="14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5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left" wrapText="1"/>
    </xf>
    <xf numFmtId="0" fontId="0" fillId="4" borderId="0" xfId="0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123598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9687B3-84C8-9C14-0432-61B9A038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6198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"/>
  <sheetViews>
    <sheetView showGridLines="0" tabSelected="1" zoomScaleNormal="100" workbookViewId="0">
      <selection activeCell="F13" sqref="F13"/>
    </sheetView>
  </sheetViews>
  <sheetFormatPr defaultRowHeight="15.75" x14ac:dyDescent="0.25"/>
  <cols>
    <col min="1" max="1" width="11.625" style="24" customWidth="1"/>
    <col min="2" max="2" width="11.375" style="24" customWidth="1"/>
    <col min="3" max="3" width="21.25" style="24" customWidth="1"/>
    <col min="4" max="5" width="13.75" style="24" customWidth="1"/>
    <col min="6" max="6" width="26.625" style="24" customWidth="1"/>
    <col min="7" max="7" width="12.375" style="24" customWidth="1"/>
    <col min="8" max="8" width="13.75" style="34" bestFit="1" customWidth="1"/>
    <col min="9" max="9" width="1.875" style="24" customWidth="1"/>
    <col min="10" max="10" width="16.5" style="24" bestFit="1" customWidth="1"/>
    <col min="11" max="11" width="19.125" style="24" bestFit="1" customWidth="1"/>
    <col min="12" max="12" width="22.5" style="24" customWidth="1"/>
    <col min="13" max="13" width="13.25" style="24" customWidth="1"/>
    <col min="14" max="14" width="10.625" style="24" bestFit="1" customWidth="1"/>
    <col min="15" max="16384" width="9" style="24"/>
  </cols>
  <sheetData>
    <row r="1" spans="1:9" ht="18.75" customHeight="1" x14ac:dyDescent="0.3">
      <c r="B1" s="62" t="s">
        <v>9</v>
      </c>
      <c r="C1" s="62"/>
      <c r="D1" s="62"/>
      <c r="E1" s="62"/>
      <c r="F1" s="62"/>
      <c r="G1" s="63" t="str">
        <f>IF(SUMIF(A10:A14,1,G10:G14)-SUMIF(A20:A119,1,G20:G119)=0,IF(SUMIF(A10:A14,2,G10:G14)-SUMIF(A20:A119,2,G20:G119)=0,IF(SUMIF(A10:A14,3,G10:G14)-SUMIF(A20:A119,3,G20:G119)=0,IF(SUMIF(A10:A14,4,G10:G14)-SUMIF(A20:A119,4,G20:G119)=0,IF(SUMIF(A10:A14,5,G10:G14)-SUMIF(A20:A119,5,G20:G119)=0,"","Out of Balance-Please Correct"),"Out of Balance-Please Correct"),"Out of Balance-Please Correct"),"Out of Balance-Please Correct"),"Out of Balance-Please Correct")</f>
        <v/>
      </c>
    </row>
    <row r="2" spans="1:9" x14ac:dyDescent="0.25">
      <c r="B2" s="61" t="s">
        <v>36</v>
      </c>
      <c r="C2" s="61"/>
      <c r="D2" s="61"/>
      <c r="E2" s="61"/>
      <c r="F2" s="61"/>
      <c r="G2" s="63"/>
    </row>
    <row r="3" spans="1:9" x14ac:dyDescent="0.25">
      <c r="B3" s="61" t="s">
        <v>16</v>
      </c>
      <c r="C3" s="61"/>
      <c r="D3" s="61"/>
      <c r="E3" s="61"/>
      <c r="F3" s="61"/>
      <c r="G3" s="63"/>
    </row>
    <row r="4" spans="1:9" ht="9.75" customHeight="1" x14ac:dyDescent="0.25">
      <c r="G4" s="63"/>
    </row>
    <row r="5" spans="1:9" ht="46.5" customHeight="1" x14ac:dyDescent="0.25">
      <c r="A5" s="57" t="s">
        <v>35</v>
      </c>
      <c r="B5" s="58"/>
      <c r="C5" s="58"/>
      <c r="D5" s="58"/>
      <c r="E5" s="58"/>
      <c r="F5" s="58"/>
      <c r="G5" s="58"/>
    </row>
    <row r="6" spans="1:9" ht="5.25" customHeight="1" thickBot="1" x14ac:dyDescent="0.3"/>
    <row r="7" spans="1:9" s="37" customFormat="1" ht="21" thickBot="1" x14ac:dyDescent="0.35">
      <c r="A7" s="48" t="s">
        <v>3</v>
      </c>
      <c r="B7" s="46"/>
      <c r="C7" s="46"/>
      <c r="D7" s="46"/>
      <c r="E7" s="46"/>
      <c r="F7" s="46"/>
      <c r="G7" s="49"/>
      <c r="H7" s="35"/>
      <c r="I7" s="36"/>
    </row>
    <row r="8" spans="1:9" s="38" customFormat="1" ht="36.75" customHeight="1" thickBot="1" x14ac:dyDescent="0.3">
      <c r="A8" s="29" t="s">
        <v>12</v>
      </c>
      <c r="B8" s="30" t="s">
        <v>24</v>
      </c>
      <c r="C8" s="30" t="s">
        <v>27</v>
      </c>
      <c r="D8" s="52" t="s">
        <v>30</v>
      </c>
      <c r="E8" s="45"/>
      <c r="F8" s="30" t="s">
        <v>28</v>
      </c>
      <c r="G8" s="31" t="s">
        <v>37</v>
      </c>
      <c r="H8" s="32"/>
    </row>
    <row r="9" spans="1:9" s="19" customFormat="1" x14ac:dyDescent="0.25">
      <c r="A9" s="14" t="s">
        <v>17</v>
      </c>
      <c r="B9" s="16">
        <v>44278</v>
      </c>
      <c r="C9" s="15" t="s">
        <v>5</v>
      </c>
      <c r="D9" s="50" t="s">
        <v>29</v>
      </c>
      <c r="E9" s="50"/>
      <c r="F9" s="15" t="s">
        <v>8</v>
      </c>
      <c r="G9" s="17">
        <v>40</v>
      </c>
      <c r="H9" s="18" t="s">
        <v>22</v>
      </c>
    </row>
    <row r="10" spans="1:9" x14ac:dyDescent="0.25">
      <c r="A10" s="55">
        <v>1</v>
      </c>
      <c r="B10" s="5"/>
      <c r="C10" s="4"/>
      <c r="D10" s="47"/>
      <c r="E10" s="47"/>
      <c r="F10" s="4"/>
      <c r="G10" s="6"/>
      <c r="H10" s="32"/>
    </row>
    <row r="11" spans="1:9" x14ac:dyDescent="0.25">
      <c r="A11" s="55">
        <v>2</v>
      </c>
      <c r="B11" s="4"/>
      <c r="C11" s="4"/>
      <c r="D11" s="47"/>
      <c r="E11" s="47"/>
      <c r="F11" s="4"/>
      <c r="G11" s="6"/>
      <c r="H11" s="32"/>
    </row>
    <row r="12" spans="1:9" x14ac:dyDescent="0.25">
      <c r="A12" s="55">
        <v>3</v>
      </c>
      <c r="B12" s="4"/>
      <c r="C12" s="4"/>
      <c r="D12" s="47"/>
      <c r="E12" s="47"/>
      <c r="F12" s="4"/>
      <c r="G12" s="6"/>
      <c r="H12" s="32"/>
    </row>
    <row r="13" spans="1:9" x14ac:dyDescent="0.25">
      <c r="A13" s="55">
        <v>4</v>
      </c>
      <c r="B13" s="4"/>
      <c r="C13" s="4"/>
      <c r="D13" s="47"/>
      <c r="E13" s="47"/>
      <c r="F13" s="4"/>
      <c r="G13" s="6"/>
      <c r="H13" s="32"/>
    </row>
    <row r="14" spans="1:9" ht="16.5" thickBot="1" x14ac:dyDescent="0.3">
      <c r="A14" s="56">
        <v>5</v>
      </c>
      <c r="B14" s="8"/>
      <c r="C14" s="8"/>
      <c r="D14" s="51"/>
      <c r="E14" s="51"/>
      <c r="F14" s="8"/>
      <c r="G14" s="9"/>
      <c r="H14" s="32"/>
    </row>
    <row r="15" spans="1:9" ht="5.25" customHeight="1" thickBot="1" x14ac:dyDescent="0.3"/>
    <row r="16" spans="1:9" ht="19.5" thickBot="1" x14ac:dyDescent="0.35">
      <c r="A16" s="39" t="s">
        <v>4</v>
      </c>
      <c r="B16" s="40"/>
      <c r="C16" s="40"/>
      <c r="D16" s="40"/>
      <c r="E16" s="40"/>
      <c r="F16" s="40"/>
      <c r="G16" s="41"/>
    </row>
    <row r="17" spans="1:8" s="33" customFormat="1" ht="50.25" customHeight="1" thickBot="1" x14ac:dyDescent="0.3">
      <c r="A17" s="29" t="s">
        <v>10</v>
      </c>
      <c r="B17" s="30" t="s">
        <v>25</v>
      </c>
      <c r="C17" s="30" t="s">
        <v>1</v>
      </c>
      <c r="D17" s="30" t="s">
        <v>14</v>
      </c>
      <c r="E17" s="30" t="s">
        <v>26</v>
      </c>
      <c r="F17" s="54" t="s">
        <v>31</v>
      </c>
      <c r="G17" s="31" t="s">
        <v>15</v>
      </c>
      <c r="H17" s="32"/>
    </row>
    <row r="18" spans="1:8" x14ac:dyDescent="0.25">
      <c r="A18" s="14" t="s">
        <v>17</v>
      </c>
      <c r="B18" s="20">
        <v>44285</v>
      </c>
      <c r="C18" s="22" t="s">
        <v>6</v>
      </c>
      <c r="D18" s="21" t="s">
        <v>11</v>
      </c>
      <c r="E18" s="22" t="s">
        <v>7</v>
      </c>
      <c r="F18" s="22" t="s">
        <v>32</v>
      </c>
      <c r="G18" s="23">
        <v>15.5</v>
      </c>
      <c r="H18" s="18" t="s">
        <v>22</v>
      </c>
    </row>
    <row r="19" spans="1:8" x14ac:dyDescent="0.25">
      <c r="A19" s="25" t="s">
        <v>17</v>
      </c>
      <c r="B19" s="26">
        <v>45961</v>
      </c>
      <c r="C19" s="27" t="s">
        <v>5</v>
      </c>
      <c r="D19" s="27" t="s">
        <v>13</v>
      </c>
      <c r="E19" s="27" t="s">
        <v>0</v>
      </c>
      <c r="F19" s="27" t="s">
        <v>33</v>
      </c>
      <c r="G19" s="28">
        <v>24.5</v>
      </c>
      <c r="H19" s="18" t="s">
        <v>22</v>
      </c>
    </row>
    <row r="20" spans="1:8" ht="15.75" customHeight="1" x14ac:dyDescent="0.25">
      <c r="A20" s="3"/>
      <c r="B20" s="5"/>
      <c r="C20" s="4"/>
      <c r="D20" s="4"/>
      <c r="E20" s="4"/>
      <c r="F20" s="53"/>
      <c r="G20" s="6"/>
    </row>
    <row r="21" spans="1:8" ht="15.75" customHeight="1" x14ac:dyDescent="0.25">
      <c r="A21" s="3"/>
      <c r="B21" s="5"/>
      <c r="C21" s="4"/>
      <c r="D21" s="4"/>
      <c r="E21" s="4"/>
      <c r="F21" s="53"/>
      <c r="G21" s="6"/>
    </row>
    <row r="22" spans="1:8" ht="15.75" customHeight="1" x14ac:dyDescent="0.25">
      <c r="A22" s="3"/>
      <c r="B22" s="5"/>
      <c r="C22" s="4"/>
      <c r="D22" s="4"/>
      <c r="E22" s="4"/>
      <c r="F22" s="53"/>
      <c r="G22" s="6"/>
    </row>
    <row r="23" spans="1:8" ht="15.75" customHeight="1" x14ac:dyDescent="0.25">
      <c r="A23" s="3"/>
      <c r="B23" s="5"/>
      <c r="C23" s="4"/>
      <c r="D23" s="4"/>
      <c r="E23" s="4"/>
      <c r="F23" s="4"/>
      <c r="G23" s="6"/>
    </row>
    <row r="24" spans="1:8" ht="15.75" customHeight="1" x14ac:dyDescent="0.25">
      <c r="A24" s="3"/>
      <c r="B24" s="5"/>
      <c r="C24" s="4"/>
      <c r="D24" s="4"/>
      <c r="E24" s="4"/>
      <c r="F24" s="4"/>
      <c r="G24" s="6"/>
    </row>
    <row r="25" spans="1:8" ht="15.75" customHeight="1" x14ac:dyDescent="0.25">
      <c r="A25" s="3"/>
      <c r="B25" s="5"/>
      <c r="C25" s="4"/>
      <c r="D25" s="4"/>
      <c r="E25" s="4"/>
      <c r="F25" s="4"/>
      <c r="G25" s="6"/>
    </row>
    <row r="26" spans="1:8" ht="15.75" customHeight="1" x14ac:dyDescent="0.25">
      <c r="A26" s="3"/>
      <c r="B26" s="5"/>
      <c r="C26" s="4"/>
      <c r="D26" s="4"/>
      <c r="E26" s="4"/>
      <c r="F26" s="4"/>
      <c r="G26" s="6"/>
    </row>
    <row r="27" spans="1:8" ht="15.75" customHeight="1" x14ac:dyDescent="0.25">
      <c r="A27" s="3"/>
      <c r="B27" s="5"/>
      <c r="C27" s="4"/>
      <c r="D27" s="4"/>
      <c r="E27" s="4"/>
      <c r="F27" s="4"/>
      <c r="G27" s="6"/>
    </row>
    <row r="28" spans="1:8" ht="15.75" customHeight="1" x14ac:dyDescent="0.25">
      <c r="A28" s="3"/>
      <c r="B28" s="5"/>
      <c r="C28" s="4"/>
      <c r="D28" s="4"/>
      <c r="E28" s="4"/>
      <c r="F28" s="4"/>
      <c r="G28" s="6"/>
    </row>
    <row r="29" spans="1:8" ht="15.75" customHeight="1" x14ac:dyDescent="0.25">
      <c r="A29" s="3"/>
      <c r="B29" s="5"/>
      <c r="C29" s="4"/>
      <c r="D29" s="4"/>
      <c r="E29" s="4"/>
      <c r="F29" s="4"/>
      <c r="G29" s="6"/>
    </row>
    <row r="30" spans="1:8" ht="15.75" customHeight="1" x14ac:dyDescent="0.25">
      <c r="A30" s="3"/>
      <c r="B30" s="5"/>
      <c r="C30" s="4"/>
      <c r="D30" s="4"/>
      <c r="E30" s="4"/>
      <c r="F30" s="4"/>
      <c r="G30" s="6"/>
    </row>
    <row r="31" spans="1:8" ht="15.75" customHeight="1" x14ac:dyDescent="0.25">
      <c r="A31" s="3"/>
      <c r="B31" s="5"/>
      <c r="C31" s="4"/>
      <c r="D31" s="4"/>
      <c r="E31" s="4"/>
      <c r="F31" s="4"/>
      <c r="G31" s="6"/>
    </row>
    <row r="32" spans="1:8" ht="15.75" customHeight="1" x14ac:dyDescent="0.25">
      <c r="A32" s="3"/>
      <c r="B32" s="5"/>
      <c r="C32" s="4"/>
      <c r="D32" s="4"/>
      <c r="E32" s="4"/>
      <c r="F32" s="4"/>
      <c r="G32" s="6"/>
    </row>
    <row r="33" spans="1:7" ht="15.75" customHeight="1" x14ac:dyDescent="0.25">
      <c r="A33" s="3"/>
      <c r="B33" s="5"/>
      <c r="C33" s="4"/>
      <c r="D33" s="4"/>
      <c r="E33" s="4"/>
      <c r="F33" s="4"/>
      <c r="G33" s="6"/>
    </row>
    <row r="34" spans="1:7" ht="15.75" customHeight="1" x14ac:dyDescent="0.25">
      <c r="A34" s="3"/>
      <c r="B34" s="5"/>
      <c r="C34" s="4"/>
      <c r="D34" s="4"/>
      <c r="E34" s="4"/>
      <c r="F34" s="4"/>
      <c r="G34" s="6"/>
    </row>
    <row r="35" spans="1:7" ht="15.75" customHeight="1" x14ac:dyDescent="0.25">
      <c r="A35" s="3"/>
      <c r="B35" s="5"/>
      <c r="C35" s="4"/>
      <c r="D35" s="4"/>
      <c r="E35" s="4"/>
      <c r="F35" s="4"/>
      <c r="G35" s="6"/>
    </row>
    <row r="36" spans="1:7" ht="15.75" customHeight="1" x14ac:dyDescent="0.25">
      <c r="A36" s="3"/>
      <c r="B36" s="5"/>
      <c r="C36" s="4"/>
      <c r="D36" s="4"/>
      <c r="E36" s="4"/>
      <c r="F36" s="4"/>
      <c r="G36" s="6"/>
    </row>
    <row r="37" spans="1:7" ht="15.75" customHeight="1" x14ac:dyDescent="0.25">
      <c r="A37" s="3"/>
      <c r="B37" s="5"/>
      <c r="C37" s="4"/>
      <c r="D37" s="4"/>
      <c r="E37" s="4"/>
      <c r="F37" s="4"/>
      <c r="G37" s="6"/>
    </row>
    <row r="38" spans="1:7" ht="15.75" customHeight="1" x14ac:dyDescent="0.25">
      <c r="A38" s="3"/>
      <c r="B38" s="5"/>
      <c r="C38" s="4"/>
      <c r="D38" s="4"/>
      <c r="E38" s="4"/>
      <c r="F38" s="4"/>
      <c r="G38" s="6"/>
    </row>
    <row r="39" spans="1:7" ht="15.75" customHeight="1" x14ac:dyDescent="0.25">
      <c r="A39" s="3"/>
      <c r="B39" s="5"/>
      <c r="C39" s="4"/>
      <c r="D39" s="4"/>
      <c r="E39" s="4"/>
      <c r="F39" s="4"/>
      <c r="G39" s="6"/>
    </row>
    <row r="40" spans="1:7" ht="15.75" customHeight="1" x14ac:dyDescent="0.25">
      <c r="A40" s="3"/>
      <c r="B40" s="5"/>
      <c r="C40" s="4"/>
      <c r="D40" s="4"/>
      <c r="E40" s="4"/>
      <c r="F40" s="4"/>
      <c r="G40" s="6"/>
    </row>
    <row r="41" spans="1:7" ht="15.75" customHeight="1" x14ac:dyDescent="0.25">
      <c r="A41" s="3"/>
      <c r="B41" s="5"/>
      <c r="C41" s="4"/>
      <c r="D41" s="4"/>
      <c r="E41" s="4"/>
      <c r="F41" s="4"/>
      <c r="G41" s="6"/>
    </row>
    <row r="42" spans="1:7" ht="15.75" customHeight="1" x14ac:dyDescent="0.25">
      <c r="A42" s="3"/>
      <c r="B42" s="5"/>
      <c r="C42" s="4"/>
      <c r="D42" s="4"/>
      <c r="E42" s="4"/>
      <c r="F42" s="4"/>
      <c r="G42" s="6"/>
    </row>
    <row r="43" spans="1:7" ht="15.75" customHeight="1" x14ac:dyDescent="0.25">
      <c r="A43" s="3"/>
      <c r="B43" s="43"/>
      <c r="C43" s="10"/>
      <c r="D43" s="10"/>
      <c r="E43" s="10"/>
      <c r="F43" s="10"/>
      <c r="G43" s="11"/>
    </row>
    <row r="44" spans="1:7" ht="15.75" customHeight="1" x14ac:dyDescent="0.25">
      <c r="A44" s="3"/>
      <c r="B44" s="43"/>
      <c r="C44" s="10"/>
      <c r="D44" s="10"/>
      <c r="E44" s="10"/>
      <c r="F44" s="10"/>
      <c r="G44" s="11"/>
    </row>
    <row r="45" spans="1:7" ht="15.75" customHeight="1" x14ac:dyDescent="0.25">
      <c r="A45" s="3"/>
      <c r="B45" s="43"/>
      <c r="C45" s="10"/>
      <c r="D45" s="10"/>
      <c r="E45" s="10"/>
      <c r="F45" s="10"/>
      <c r="G45" s="11"/>
    </row>
    <row r="46" spans="1:7" ht="15.75" customHeight="1" x14ac:dyDescent="0.25">
      <c r="A46" s="3"/>
      <c r="B46" s="43"/>
      <c r="C46" s="10"/>
      <c r="D46" s="10"/>
      <c r="E46" s="10"/>
      <c r="F46" s="10"/>
      <c r="G46" s="11"/>
    </row>
    <row r="47" spans="1:7" ht="15.75" customHeight="1" x14ac:dyDescent="0.25">
      <c r="A47" s="3"/>
      <c r="B47" s="43"/>
      <c r="C47" s="10"/>
      <c r="D47" s="10"/>
      <c r="E47" s="10"/>
      <c r="F47" s="10"/>
      <c r="G47" s="11"/>
    </row>
    <row r="48" spans="1:7" ht="15.75" customHeight="1" x14ac:dyDescent="0.25">
      <c r="A48" s="3"/>
      <c r="B48" s="43"/>
      <c r="C48" s="10"/>
      <c r="D48" s="10"/>
      <c r="E48" s="10"/>
      <c r="F48" s="10"/>
      <c r="G48" s="11"/>
    </row>
    <row r="49" spans="1:7" ht="15.75" customHeight="1" x14ac:dyDescent="0.25">
      <c r="A49" s="3"/>
      <c r="B49" s="43"/>
      <c r="C49" s="10"/>
      <c r="D49" s="10"/>
      <c r="E49" s="10"/>
      <c r="F49" s="10"/>
      <c r="G49" s="11"/>
    </row>
    <row r="50" spans="1:7" ht="15.75" customHeight="1" x14ac:dyDescent="0.25">
      <c r="A50" s="3"/>
      <c r="B50" s="43"/>
      <c r="C50" s="10"/>
      <c r="D50" s="10"/>
      <c r="E50" s="10"/>
      <c r="F50" s="10"/>
      <c r="G50" s="11"/>
    </row>
    <row r="51" spans="1:7" ht="15.75" customHeight="1" x14ac:dyDescent="0.25">
      <c r="A51" s="3"/>
      <c r="B51" s="5"/>
      <c r="C51" s="4"/>
      <c r="D51" s="4"/>
      <c r="E51" s="4"/>
      <c r="F51" s="53"/>
      <c r="G51" s="6"/>
    </row>
    <row r="52" spans="1:7" ht="15.75" customHeight="1" x14ac:dyDescent="0.25">
      <c r="A52" s="3"/>
      <c r="B52" s="43"/>
      <c r="C52" s="10"/>
      <c r="D52" s="10"/>
      <c r="E52" s="10"/>
      <c r="F52" s="10"/>
      <c r="G52" s="11"/>
    </row>
    <row r="53" spans="1:7" ht="15.75" customHeight="1" x14ac:dyDescent="0.25">
      <c r="A53" s="3"/>
      <c r="B53" s="43"/>
      <c r="C53" s="10"/>
      <c r="D53" s="10"/>
      <c r="E53" s="10"/>
      <c r="F53" s="10"/>
      <c r="G53" s="11"/>
    </row>
    <row r="54" spans="1:7" ht="15.75" customHeight="1" x14ac:dyDescent="0.25">
      <c r="A54" s="3"/>
      <c r="B54" s="43"/>
      <c r="C54" s="10"/>
      <c r="D54" s="10"/>
      <c r="E54" s="10"/>
      <c r="F54" s="10"/>
      <c r="G54" s="11"/>
    </row>
    <row r="55" spans="1:7" ht="15.75" customHeight="1" x14ac:dyDescent="0.25">
      <c r="A55" s="3"/>
      <c r="B55" s="43"/>
      <c r="C55" s="10"/>
      <c r="D55" s="10"/>
      <c r="E55" s="10"/>
      <c r="F55" s="10"/>
      <c r="G55" s="11"/>
    </row>
    <row r="56" spans="1:7" ht="15.75" customHeight="1" x14ac:dyDescent="0.25">
      <c r="A56" s="3"/>
      <c r="B56" s="43"/>
      <c r="C56" s="10"/>
      <c r="D56" s="10"/>
      <c r="E56" s="10"/>
      <c r="F56" s="10"/>
      <c r="G56" s="11"/>
    </row>
    <row r="57" spans="1:7" ht="15.75" customHeight="1" x14ac:dyDescent="0.25">
      <c r="A57" s="3"/>
      <c r="B57" s="43"/>
      <c r="C57" s="10"/>
      <c r="D57" s="10"/>
      <c r="E57" s="10"/>
      <c r="F57" s="10"/>
      <c r="G57" s="11"/>
    </row>
    <row r="58" spans="1:7" ht="15.75" customHeight="1" x14ac:dyDescent="0.25">
      <c r="A58" s="3"/>
      <c r="B58" s="43"/>
      <c r="C58" s="10"/>
      <c r="D58" s="10"/>
      <c r="E58" s="10"/>
      <c r="F58" s="10"/>
      <c r="G58" s="11"/>
    </row>
    <row r="59" spans="1:7" ht="15.75" customHeight="1" x14ac:dyDescent="0.25">
      <c r="A59" s="3"/>
      <c r="B59" s="43"/>
      <c r="C59" s="10"/>
      <c r="D59" s="10"/>
      <c r="E59" s="10"/>
      <c r="F59" s="10"/>
      <c r="G59" s="11"/>
    </row>
    <row r="60" spans="1:7" ht="15.75" customHeight="1" x14ac:dyDescent="0.25">
      <c r="A60" s="3"/>
      <c r="B60" s="43"/>
      <c r="C60" s="10"/>
      <c r="D60" s="10"/>
      <c r="E60" s="10"/>
      <c r="F60" s="10"/>
      <c r="G60" s="11"/>
    </row>
    <row r="61" spans="1:7" ht="15.75" customHeight="1" x14ac:dyDescent="0.25">
      <c r="A61" s="3"/>
      <c r="B61" s="43"/>
      <c r="C61" s="10"/>
      <c r="D61" s="10"/>
      <c r="E61" s="10"/>
      <c r="F61" s="10"/>
      <c r="G61" s="11"/>
    </row>
    <row r="62" spans="1:7" ht="15.75" customHeight="1" x14ac:dyDescent="0.25">
      <c r="A62" s="3"/>
      <c r="B62" s="43"/>
      <c r="C62" s="10"/>
      <c r="D62" s="10"/>
      <c r="E62" s="10"/>
      <c r="F62" s="10"/>
      <c r="G62" s="11"/>
    </row>
    <row r="63" spans="1:7" ht="15.75" customHeight="1" x14ac:dyDescent="0.25">
      <c r="A63" s="3"/>
      <c r="B63" s="43"/>
      <c r="C63" s="10"/>
      <c r="D63" s="10"/>
      <c r="E63" s="10"/>
      <c r="F63" s="10"/>
      <c r="G63" s="11"/>
    </row>
    <row r="64" spans="1:7" ht="15.75" customHeight="1" x14ac:dyDescent="0.25">
      <c r="A64" s="3"/>
      <c r="B64" s="43"/>
      <c r="C64" s="10"/>
      <c r="D64" s="10"/>
      <c r="E64" s="10"/>
      <c r="F64" s="10"/>
      <c r="G64" s="11"/>
    </row>
    <row r="65" spans="1:7" ht="15.75" customHeight="1" x14ac:dyDescent="0.25">
      <c r="A65" s="3"/>
      <c r="B65" s="43"/>
      <c r="C65" s="10"/>
      <c r="D65" s="10"/>
      <c r="E65" s="10"/>
      <c r="F65" s="10"/>
      <c r="G65" s="11"/>
    </row>
    <row r="66" spans="1:7" ht="15.75" customHeight="1" x14ac:dyDescent="0.25">
      <c r="A66" s="3"/>
      <c r="B66" s="43"/>
      <c r="C66" s="10"/>
      <c r="D66" s="10"/>
      <c r="E66" s="10"/>
      <c r="F66" s="10"/>
      <c r="G66" s="11"/>
    </row>
    <row r="67" spans="1:7" ht="15.75" customHeight="1" x14ac:dyDescent="0.25">
      <c r="A67" s="3"/>
      <c r="B67" s="43"/>
      <c r="C67" s="10"/>
      <c r="D67" s="10"/>
      <c r="E67" s="10"/>
      <c r="F67" s="10"/>
      <c r="G67" s="11"/>
    </row>
    <row r="68" spans="1:7" ht="15.75" customHeight="1" x14ac:dyDescent="0.25">
      <c r="A68" s="3"/>
      <c r="B68" s="43"/>
      <c r="C68" s="10"/>
      <c r="D68" s="10"/>
      <c r="E68" s="10"/>
      <c r="F68" s="10"/>
      <c r="G68" s="11"/>
    </row>
    <row r="69" spans="1:7" ht="15.75" customHeight="1" x14ac:dyDescent="0.25">
      <c r="A69" s="3"/>
      <c r="B69" s="43"/>
      <c r="C69" s="10"/>
      <c r="D69" s="10"/>
      <c r="E69" s="10"/>
      <c r="F69" s="10"/>
      <c r="G69" s="11"/>
    </row>
    <row r="70" spans="1:7" ht="15.75" customHeight="1" x14ac:dyDescent="0.25">
      <c r="A70" s="3"/>
      <c r="B70" s="43"/>
      <c r="C70" s="10"/>
      <c r="D70" s="10"/>
      <c r="E70" s="10"/>
      <c r="F70" s="10"/>
      <c r="G70" s="11"/>
    </row>
    <row r="71" spans="1:7" ht="15.75" customHeight="1" x14ac:dyDescent="0.25">
      <c r="A71" s="3"/>
      <c r="B71" s="43"/>
      <c r="C71" s="10"/>
      <c r="D71" s="10"/>
      <c r="E71" s="10"/>
      <c r="F71" s="10"/>
      <c r="G71" s="11"/>
    </row>
    <row r="72" spans="1:7" ht="15.75" customHeight="1" x14ac:dyDescent="0.25">
      <c r="A72" s="3"/>
      <c r="B72" s="43"/>
      <c r="C72" s="10"/>
      <c r="D72" s="10"/>
      <c r="E72" s="10"/>
      <c r="F72" s="10"/>
      <c r="G72" s="11"/>
    </row>
    <row r="73" spans="1:7" ht="15.75" customHeight="1" x14ac:dyDescent="0.25">
      <c r="A73" s="3"/>
      <c r="B73" s="43"/>
      <c r="C73" s="10"/>
      <c r="D73" s="10"/>
      <c r="E73" s="10"/>
      <c r="F73" s="10"/>
      <c r="G73" s="11"/>
    </row>
    <row r="74" spans="1:7" ht="15.75" customHeight="1" x14ac:dyDescent="0.25">
      <c r="A74" s="3"/>
      <c r="B74" s="43"/>
      <c r="C74" s="10"/>
      <c r="D74" s="10"/>
      <c r="E74" s="10"/>
      <c r="F74" s="10"/>
      <c r="G74" s="11"/>
    </row>
    <row r="75" spans="1:7" ht="15.75" customHeight="1" x14ac:dyDescent="0.25">
      <c r="A75" s="3"/>
      <c r="B75" s="43"/>
      <c r="C75" s="10"/>
      <c r="D75" s="10"/>
      <c r="E75" s="10"/>
      <c r="F75" s="10"/>
      <c r="G75" s="11"/>
    </row>
    <row r="76" spans="1:7" ht="15.75" customHeight="1" x14ac:dyDescent="0.25">
      <c r="A76" s="3"/>
      <c r="B76" s="43"/>
      <c r="C76" s="10"/>
      <c r="D76" s="10"/>
      <c r="E76" s="10"/>
      <c r="F76" s="10"/>
      <c r="G76" s="11"/>
    </row>
    <row r="77" spans="1:7" ht="15.75" customHeight="1" x14ac:dyDescent="0.25">
      <c r="A77" s="3"/>
      <c r="B77" s="43"/>
      <c r="C77" s="10"/>
      <c r="D77" s="10"/>
      <c r="E77" s="10"/>
      <c r="F77" s="10"/>
      <c r="G77" s="11"/>
    </row>
    <row r="78" spans="1:7" ht="15.75" customHeight="1" x14ac:dyDescent="0.25">
      <c r="A78" s="3"/>
      <c r="B78" s="43"/>
      <c r="C78" s="10"/>
      <c r="D78" s="10"/>
      <c r="E78" s="10"/>
      <c r="F78" s="10"/>
      <c r="G78" s="11"/>
    </row>
    <row r="79" spans="1:7" ht="15.75" customHeight="1" x14ac:dyDescent="0.25">
      <c r="A79" s="3"/>
      <c r="B79" s="43"/>
      <c r="C79" s="10"/>
      <c r="D79" s="10"/>
      <c r="E79" s="10"/>
      <c r="F79" s="10"/>
      <c r="G79" s="11"/>
    </row>
    <row r="80" spans="1:7" ht="15.75" customHeight="1" x14ac:dyDescent="0.25">
      <c r="A80" s="3"/>
      <c r="B80" s="43"/>
      <c r="C80" s="10"/>
      <c r="D80" s="10"/>
      <c r="E80" s="10"/>
      <c r="F80" s="10"/>
      <c r="G80" s="11"/>
    </row>
    <row r="81" spans="1:7" ht="15.75" customHeight="1" x14ac:dyDescent="0.25">
      <c r="A81" s="3"/>
      <c r="B81" s="43"/>
      <c r="C81" s="10"/>
      <c r="D81" s="10"/>
      <c r="E81" s="10"/>
      <c r="F81" s="10"/>
      <c r="G81" s="11"/>
    </row>
    <row r="82" spans="1:7" ht="15.75" customHeight="1" x14ac:dyDescent="0.25">
      <c r="A82" s="3"/>
      <c r="B82" s="43"/>
      <c r="C82" s="10"/>
      <c r="D82" s="10"/>
      <c r="E82" s="10"/>
      <c r="F82" s="10"/>
      <c r="G82" s="11"/>
    </row>
    <row r="83" spans="1:7" ht="15.75" customHeight="1" x14ac:dyDescent="0.25">
      <c r="A83" s="3"/>
      <c r="B83" s="43"/>
      <c r="C83" s="10"/>
      <c r="D83" s="10"/>
      <c r="E83" s="10"/>
      <c r="F83" s="10"/>
      <c r="G83" s="11"/>
    </row>
    <row r="84" spans="1:7" ht="15.75" customHeight="1" x14ac:dyDescent="0.25">
      <c r="A84" s="3"/>
      <c r="B84" s="43"/>
      <c r="C84" s="10"/>
      <c r="D84" s="10"/>
      <c r="E84" s="10"/>
      <c r="F84" s="10"/>
      <c r="G84" s="11"/>
    </row>
    <row r="85" spans="1:7" ht="15.75" customHeight="1" x14ac:dyDescent="0.25">
      <c r="A85" s="3"/>
      <c r="B85" s="43"/>
      <c r="C85" s="10"/>
      <c r="D85" s="10"/>
      <c r="E85" s="10"/>
      <c r="F85" s="10"/>
      <c r="G85" s="11"/>
    </row>
    <row r="86" spans="1:7" ht="15.75" customHeight="1" x14ac:dyDescent="0.25">
      <c r="A86" s="3"/>
      <c r="B86" s="43"/>
      <c r="C86" s="10"/>
      <c r="D86" s="10"/>
      <c r="E86" s="10"/>
      <c r="F86" s="10"/>
      <c r="G86" s="11"/>
    </row>
    <row r="87" spans="1:7" ht="15.75" customHeight="1" x14ac:dyDescent="0.25">
      <c r="A87" s="3"/>
      <c r="B87" s="43"/>
      <c r="C87" s="10"/>
      <c r="D87" s="10"/>
      <c r="E87" s="10"/>
      <c r="F87" s="10"/>
      <c r="G87" s="11"/>
    </row>
    <row r="88" spans="1:7" ht="15.75" customHeight="1" x14ac:dyDescent="0.25">
      <c r="A88" s="3"/>
      <c r="B88" s="43"/>
      <c r="C88" s="10"/>
      <c r="D88" s="10"/>
      <c r="E88" s="10"/>
      <c r="F88" s="10"/>
      <c r="G88" s="11"/>
    </row>
    <row r="89" spans="1:7" ht="15.75" customHeight="1" x14ac:dyDescent="0.25">
      <c r="A89" s="3"/>
      <c r="B89" s="43"/>
      <c r="C89" s="10"/>
      <c r="D89" s="10"/>
      <c r="E89" s="10"/>
      <c r="F89" s="10"/>
      <c r="G89" s="11"/>
    </row>
    <row r="90" spans="1:7" ht="15.75" customHeight="1" x14ac:dyDescent="0.25">
      <c r="A90" s="3"/>
      <c r="B90" s="43"/>
      <c r="C90" s="10"/>
      <c r="D90" s="10"/>
      <c r="E90" s="10"/>
      <c r="F90" s="10"/>
      <c r="G90" s="11"/>
    </row>
    <row r="91" spans="1:7" ht="15.75" customHeight="1" x14ac:dyDescent="0.25">
      <c r="A91" s="3"/>
      <c r="B91" s="43"/>
      <c r="C91" s="10"/>
      <c r="D91" s="10"/>
      <c r="E91" s="10"/>
      <c r="F91" s="10"/>
      <c r="G91" s="11"/>
    </row>
    <row r="92" spans="1:7" ht="15.75" customHeight="1" x14ac:dyDescent="0.25">
      <c r="A92" s="3"/>
      <c r="B92" s="43"/>
      <c r="C92" s="10"/>
      <c r="D92" s="10"/>
      <c r="E92" s="10"/>
      <c r="F92" s="10"/>
      <c r="G92" s="11"/>
    </row>
    <row r="93" spans="1:7" ht="15.75" customHeight="1" x14ac:dyDescent="0.25">
      <c r="A93" s="3"/>
      <c r="B93" s="43"/>
      <c r="C93" s="10"/>
      <c r="D93" s="10"/>
      <c r="E93" s="10"/>
      <c r="F93" s="10"/>
      <c r="G93" s="11"/>
    </row>
    <row r="94" spans="1:7" ht="15.75" customHeight="1" x14ac:dyDescent="0.25">
      <c r="A94" s="3"/>
      <c r="B94" s="43"/>
      <c r="C94" s="10"/>
      <c r="D94" s="10"/>
      <c r="E94" s="10"/>
      <c r="F94" s="10"/>
      <c r="G94" s="11"/>
    </row>
    <row r="95" spans="1:7" ht="15.75" customHeight="1" x14ac:dyDescent="0.25">
      <c r="A95" s="3"/>
      <c r="B95" s="43"/>
      <c r="C95" s="10"/>
      <c r="D95" s="10"/>
      <c r="E95" s="10"/>
      <c r="F95" s="10"/>
      <c r="G95" s="11"/>
    </row>
    <row r="96" spans="1:7" ht="15.75" customHeight="1" x14ac:dyDescent="0.25">
      <c r="A96" s="3"/>
      <c r="B96" s="43"/>
      <c r="C96" s="10"/>
      <c r="D96" s="10"/>
      <c r="E96" s="10"/>
      <c r="F96" s="10"/>
      <c r="G96" s="11"/>
    </row>
    <row r="97" spans="1:7" ht="15.75" customHeight="1" x14ac:dyDescent="0.25">
      <c r="A97" s="3"/>
      <c r="B97" s="43"/>
      <c r="C97" s="10"/>
      <c r="D97" s="10"/>
      <c r="E97" s="10"/>
      <c r="F97" s="10"/>
      <c r="G97" s="11"/>
    </row>
    <row r="98" spans="1:7" ht="15.75" customHeight="1" x14ac:dyDescent="0.25">
      <c r="A98" s="3"/>
      <c r="B98" s="43"/>
      <c r="C98" s="10"/>
      <c r="D98" s="10"/>
      <c r="E98" s="10"/>
      <c r="F98" s="10"/>
      <c r="G98" s="11"/>
    </row>
    <row r="99" spans="1:7" ht="15.75" customHeight="1" x14ac:dyDescent="0.25">
      <c r="A99" s="3"/>
      <c r="B99" s="43"/>
      <c r="C99" s="10"/>
      <c r="D99" s="10"/>
      <c r="E99" s="10"/>
      <c r="F99" s="10"/>
      <c r="G99" s="11"/>
    </row>
    <row r="100" spans="1:7" ht="15.75" customHeight="1" x14ac:dyDescent="0.25">
      <c r="A100" s="3"/>
      <c r="B100" s="43"/>
      <c r="C100" s="10"/>
      <c r="D100" s="10"/>
      <c r="E100" s="10"/>
      <c r="F100" s="10"/>
      <c r="G100" s="11"/>
    </row>
    <row r="101" spans="1:7" ht="15.75" customHeight="1" x14ac:dyDescent="0.25">
      <c r="A101" s="3"/>
      <c r="B101" s="43"/>
      <c r="C101" s="10"/>
      <c r="D101" s="10"/>
      <c r="E101" s="10"/>
      <c r="F101" s="10"/>
      <c r="G101" s="11"/>
    </row>
    <row r="102" spans="1:7" ht="15.75" customHeight="1" x14ac:dyDescent="0.25">
      <c r="A102" s="3"/>
      <c r="B102" s="43"/>
      <c r="C102" s="10"/>
      <c r="D102" s="10"/>
      <c r="E102" s="10"/>
      <c r="F102" s="10"/>
      <c r="G102" s="11"/>
    </row>
    <row r="103" spans="1:7" ht="15.75" customHeight="1" x14ac:dyDescent="0.25">
      <c r="A103" s="3"/>
      <c r="B103" s="43"/>
      <c r="C103" s="10"/>
      <c r="D103" s="10"/>
      <c r="E103" s="10"/>
      <c r="F103" s="10"/>
      <c r="G103" s="11"/>
    </row>
    <row r="104" spans="1:7" ht="15.75" customHeight="1" x14ac:dyDescent="0.25">
      <c r="A104" s="3"/>
      <c r="B104" s="43"/>
      <c r="C104" s="10"/>
      <c r="D104" s="10"/>
      <c r="E104" s="10"/>
      <c r="F104" s="10"/>
      <c r="G104" s="11"/>
    </row>
    <row r="105" spans="1:7" ht="15.75" customHeight="1" x14ac:dyDescent="0.25">
      <c r="A105" s="3"/>
      <c r="B105" s="43"/>
      <c r="C105" s="10"/>
      <c r="D105" s="10"/>
      <c r="E105" s="10"/>
      <c r="F105" s="10"/>
      <c r="G105" s="11"/>
    </row>
    <row r="106" spans="1:7" ht="15.75" customHeight="1" x14ac:dyDescent="0.25">
      <c r="A106" s="3"/>
      <c r="B106" s="43"/>
      <c r="C106" s="10"/>
      <c r="D106" s="10"/>
      <c r="E106" s="10"/>
      <c r="F106" s="10"/>
      <c r="G106" s="11"/>
    </row>
    <row r="107" spans="1:7" ht="15.75" customHeight="1" x14ac:dyDescent="0.25">
      <c r="A107" s="3"/>
      <c r="B107" s="43"/>
      <c r="C107" s="10"/>
      <c r="D107" s="10"/>
      <c r="E107" s="10"/>
      <c r="F107" s="10"/>
      <c r="G107" s="11"/>
    </row>
    <row r="108" spans="1:7" ht="15.75" customHeight="1" x14ac:dyDescent="0.25">
      <c r="A108" s="3"/>
      <c r="B108" s="43"/>
      <c r="C108" s="10"/>
      <c r="D108" s="10"/>
      <c r="E108" s="10"/>
      <c r="F108" s="10"/>
      <c r="G108" s="11"/>
    </row>
    <row r="109" spans="1:7" ht="15.75" customHeight="1" x14ac:dyDescent="0.25">
      <c r="A109" s="3"/>
      <c r="B109" s="43"/>
      <c r="C109" s="10"/>
      <c r="D109" s="10"/>
      <c r="E109" s="10"/>
      <c r="F109" s="10"/>
      <c r="G109" s="11"/>
    </row>
    <row r="110" spans="1:7" ht="15.75" customHeight="1" x14ac:dyDescent="0.25">
      <c r="A110" s="3"/>
      <c r="B110" s="43"/>
      <c r="C110" s="10"/>
      <c r="D110" s="10"/>
      <c r="E110" s="10"/>
      <c r="F110" s="10"/>
      <c r="G110" s="11"/>
    </row>
    <row r="111" spans="1:7" ht="15.75" customHeight="1" x14ac:dyDescent="0.25">
      <c r="A111" s="3"/>
      <c r="B111" s="43"/>
      <c r="C111" s="10"/>
      <c r="D111" s="10"/>
      <c r="E111" s="10"/>
      <c r="F111" s="10"/>
      <c r="G111" s="11"/>
    </row>
    <row r="112" spans="1:7" ht="15.75" customHeight="1" x14ac:dyDescent="0.25">
      <c r="A112" s="3"/>
      <c r="B112" s="43"/>
      <c r="C112" s="10"/>
      <c r="D112" s="10"/>
      <c r="E112" s="10"/>
      <c r="F112" s="10"/>
      <c r="G112" s="11"/>
    </row>
    <row r="113" spans="1:7" ht="15.75" customHeight="1" x14ac:dyDescent="0.25">
      <c r="A113" s="3"/>
      <c r="B113" s="43"/>
      <c r="C113" s="10"/>
      <c r="D113" s="10"/>
      <c r="E113" s="10"/>
      <c r="F113" s="10"/>
      <c r="G113" s="11"/>
    </row>
    <row r="114" spans="1:7" ht="15.75" customHeight="1" x14ac:dyDescent="0.25">
      <c r="A114" s="3"/>
      <c r="B114" s="43"/>
      <c r="C114" s="10"/>
      <c r="D114" s="10"/>
      <c r="E114" s="10"/>
      <c r="F114" s="10"/>
      <c r="G114" s="11"/>
    </row>
    <row r="115" spans="1:7" ht="15.75" customHeight="1" x14ac:dyDescent="0.25">
      <c r="A115" s="3"/>
      <c r="B115" s="43"/>
      <c r="C115" s="10"/>
      <c r="D115" s="10"/>
      <c r="E115" s="10"/>
      <c r="F115" s="10"/>
      <c r="G115" s="11"/>
    </row>
    <row r="116" spans="1:7" ht="15.75" customHeight="1" x14ac:dyDescent="0.25">
      <c r="A116" s="3"/>
      <c r="B116" s="43"/>
      <c r="C116" s="10"/>
      <c r="D116" s="10"/>
      <c r="E116" s="10"/>
      <c r="F116" s="10"/>
      <c r="G116" s="11"/>
    </row>
    <row r="117" spans="1:7" ht="15.75" customHeight="1" x14ac:dyDescent="0.25">
      <c r="A117" s="3"/>
      <c r="B117" s="43"/>
      <c r="C117" s="10"/>
      <c r="D117" s="10"/>
      <c r="E117" s="10"/>
      <c r="F117" s="10"/>
      <c r="G117" s="11"/>
    </row>
    <row r="118" spans="1:7" ht="15.75" customHeight="1" x14ac:dyDescent="0.25">
      <c r="A118" s="3"/>
      <c r="B118" s="43"/>
      <c r="C118" s="10"/>
      <c r="D118" s="10"/>
      <c r="E118" s="10"/>
      <c r="F118" s="10"/>
      <c r="G118" s="11"/>
    </row>
    <row r="119" spans="1:7" ht="15.75" customHeight="1" thickBot="1" x14ac:dyDescent="0.3">
      <c r="A119" s="7"/>
      <c r="B119" s="44"/>
      <c r="C119" s="12"/>
      <c r="D119" s="12"/>
      <c r="E119" s="12"/>
      <c r="F119" s="12"/>
      <c r="G119" s="13"/>
    </row>
  </sheetData>
  <sheetProtection algorithmName="SHA-512" hashValue="gK3CUSOazxLpBylr0Rqm268lhc6uWwDFJ9UTv9dJ+U5FZ1WJf0yc15iMEhozsvhozIm2MfJx6va5JRCVQDmJeQ==" saltValue="bGQKCLyJNhPRj8/PhEhaEw==" spinCount="100000" sheet="1" objects="1" scenarios="1"/>
  <mergeCells count="14">
    <mergeCell ref="A5:G5"/>
    <mergeCell ref="B1:F1"/>
    <mergeCell ref="B2:F2"/>
    <mergeCell ref="B3:F3"/>
    <mergeCell ref="G1:G4"/>
    <mergeCell ref="A7:G7"/>
    <mergeCell ref="A16:G16"/>
    <mergeCell ref="D8:E8"/>
    <mergeCell ref="D9:E9"/>
    <mergeCell ref="D10:E10"/>
    <mergeCell ref="D11:E11"/>
    <mergeCell ref="D12:E12"/>
    <mergeCell ref="D13:E13"/>
    <mergeCell ref="D14:E14"/>
  </mergeCells>
  <printOptions horizontalCentered="1"/>
  <pageMargins left="0.7" right="0.7" top="0.75" bottom="0.75" header="0.3" footer="0.3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A230-60FE-4C36-9180-A359823A3BE7}">
  <dimension ref="A1:Q427"/>
  <sheetViews>
    <sheetView workbookViewId="0">
      <selection activeCell="I16" sqref="I16"/>
    </sheetView>
  </sheetViews>
  <sheetFormatPr defaultRowHeight="15.75" x14ac:dyDescent="0.25"/>
  <cols>
    <col min="1" max="1" width="11.5" bestFit="1" customWidth="1"/>
    <col min="2" max="2" width="1.875" bestFit="1" customWidth="1"/>
    <col min="3" max="3" width="4.125" bestFit="1" customWidth="1"/>
    <col min="4" max="4" width="1.875" bestFit="1" customWidth="1"/>
    <col min="5" max="5" width="13.375" bestFit="1" customWidth="1"/>
    <col min="6" max="6" width="1.875" bestFit="1" customWidth="1"/>
    <col min="7" max="7" width="13.125" style="60" bestFit="1" customWidth="1"/>
    <col min="8" max="8" width="1.875" bestFit="1" customWidth="1"/>
    <col min="9" max="9" width="8.375" bestFit="1" customWidth="1"/>
    <col min="10" max="10" width="1.875" bestFit="1" customWidth="1"/>
    <col min="11" max="11" width="10" bestFit="1" customWidth="1"/>
    <col min="12" max="12" width="1.875" bestFit="1" customWidth="1"/>
    <col min="13" max="13" width="6.5" bestFit="1" customWidth="1"/>
    <col min="14" max="14" width="1.875" bestFit="1" customWidth="1"/>
    <col min="15" max="15" width="7.625" bestFit="1" customWidth="1"/>
    <col min="16" max="16" width="3.375" customWidth="1"/>
    <col min="17" max="17" width="67.625" bestFit="1" customWidth="1"/>
  </cols>
  <sheetData>
    <row r="1" spans="1:17" x14ac:dyDescent="0.25">
      <c r="A1" s="42" t="s">
        <v>18</v>
      </c>
      <c r="B1" s="42" t="s">
        <v>23</v>
      </c>
      <c r="C1" s="42" t="s">
        <v>19</v>
      </c>
      <c r="D1" s="42" t="s">
        <v>23</v>
      </c>
      <c r="E1" s="42" t="str">
        <f>Log!B17</f>
        <v>Date Distributed</v>
      </c>
      <c r="F1" s="42" t="s">
        <v>23</v>
      </c>
      <c r="G1" s="59" t="s">
        <v>1</v>
      </c>
      <c r="H1" s="42" t="s">
        <v>23</v>
      </c>
      <c r="I1" s="42" t="s">
        <v>2</v>
      </c>
      <c r="J1" s="42" t="s">
        <v>23</v>
      </c>
      <c r="K1" s="42" t="s">
        <v>20</v>
      </c>
      <c r="L1" s="42" t="s">
        <v>23</v>
      </c>
      <c r="M1" s="42" t="s">
        <v>34</v>
      </c>
      <c r="N1" s="42" t="s">
        <v>23</v>
      </c>
      <c r="O1" s="42" t="s">
        <v>21</v>
      </c>
      <c r="P1" s="42" t="s">
        <v>23</v>
      </c>
      <c r="Q1" s="42" t="str">
        <f>TRIM(A1&amp;B1&amp;C1&amp;D1&amp;E1&amp;F1&amp;G1&amp;H1&amp;I1&amp;J1&amp;K1&amp;L1&amp;M1&amp;N1&amp;O1)</f>
        <v>Gift Card Log^Line^Date Distributed^Recipient Name^Type^L No^Reason^Amount</v>
      </c>
    </row>
    <row r="2" spans="1:17" x14ac:dyDescent="0.25">
      <c r="A2" t="s">
        <v>18</v>
      </c>
      <c r="B2" t="s">
        <v>23</v>
      </c>
      <c r="C2">
        <f>Log!A20</f>
        <v>0</v>
      </c>
      <c r="D2" t="s">
        <v>23</v>
      </c>
      <c r="E2" s="1">
        <f>Log!B20</f>
        <v>0</v>
      </c>
      <c r="F2" t="s">
        <v>23</v>
      </c>
      <c r="G2" s="60">
        <f>Log!C20</f>
        <v>0</v>
      </c>
      <c r="H2" t="s">
        <v>23</v>
      </c>
      <c r="I2">
        <f>Log!D20</f>
        <v>0</v>
      </c>
      <c r="J2" t="s">
        <v>23</v>
      </c>
      <c r="K2">
        <f>Log!E20</f>
        <v>0</v>
      </c>
      <c r="L2" t="s">
        <v>23</v>
      </c>
      <c r="M2">
        <f>Log!F20</f>
        <v>0</v>
      </c>
      <c r="N2" t="s">
        <v>23</v>
      </c>
      <c r="O2" s="2">
        <f>Log!G20</f>
        <v>0</v>
      </c>
      <c r="P2" s="2"/>
      <c r="Q2" t="str">
        <f t="shared" ref="Q2:Q33" si="0">TRIM(A2&amp;B2&amp;C2&amp;D2&amp;MONTH(E2)&amp;"-"&amp;DAY(E2)&amp;"-"&amp;YEAR(E2)&amp;F2&amp;G2&amp;H2&amp;I2&amp;J2&amp;K2&amp;L2&amp;M2&amp;N2&amp;DOLLAR(O2,2))</f>
        <v>Gift Card Log^0^1-0-1900^0^0^0^0^$0.00</v>
      </c>
    </row>
    <row r="3" spans="1:17" x14ac:dyDescent="0.25">
      <c r="A3" t="s">
        <v>18</v>
      </c>
      <c r="B3" t="s">
        <v>23</v>
      </c>
      <c r="C3">
        <f>Log!A21</f>
        <v>0</v>
      </c>
      <c r="D3" t="s">
        <v>23</v>
      </c>
      <c r="E3" s="1">
        <f>Log!B21</f>
        <v>0</v>
      </c>
      <c r="F3" t="s">
        <v>23</v>
      </c>
      <c r="G3" s="60">
        <f>Log!C21</f>
        <v>0</v>
      </c>
      <c r="H3" t="s">
        <v>23</v>
      </c>
      <c r="I3">
        <f>Log!D21</f>
        <v>0</v>
      </c>
      <c r="J3" t="s">
        <v>23</v>
      </c>
      <c r="K3">
        <f>Log!E21</f>
        <v>0</v>
      </c>
      <c r="L3" t="s">
        <v>23</v>
      </c>
      <c r="M3">
        <f>Log!F21</f>
        <v>0</v>
      </c>
      <c r="N3" t="s">
        <v>23</v>
      </c>
      <c r="O3" s="2">
        <f>Log!G21</f>
        <v>0</v>
      </c>
      <c r="P3" s="2"/>
      <c r="Q3" t="str">
        <f t="shared" si="0"/>
        <v>Gift Card Log^0^1-0-1900^0^0^0^0^$0.00</v>
      </c>
    </row>
    <row r="4" spans="1:17" x14ac:dyDescent="0.25">
      <c r="A4" t="s">
        <v>18</v>
      </c>
      <c r="B4" t="s">
        <v>23</v>
      </c>
      <c r="C4">
        <f>Log!A22</f>
        <v>0</v>
      </c>
      <c r="D4" t="s">
        <v>23</v>
      </c>
      <c r="E4" s="1">
        <f>Log!B22</f>
        <v>0</v>
      </c>
      <c r="F4" t="s">
        <v>23</v>
      </c>
      <c r="G4" s="60">
        <f>Log!C22</f>
        <v>0</v>
      </c>
      <c r="H4" t="s">
        <v>23</v>
      </c>
      <c r="I4">
        <f>Log!D22</f>
        <v>0</v>
      </c>
      <c r="J4" t="s">
        <v>23</v>
      </c>
      <c r="K4">
        <f>Log!E22</f>
        <v>0</v>
      </c>
      <c r="L4" t="s">
        <v>23</v>
      </c>
      <c r="M4">
        <f>Log!F22</f>
        <v>0</v>
      </c>
      <c r="N4" t="s">
        <v>23</v>
      </c>
      <c r="O4" s="2">
        <f>Log!G22</f>
        <v>0</v>
      </c>
      <c r="P4" s="2"/>
      <c r="Q4" t="str">
        <f t="shared" si="0"/>
        <v>Gift Card Log^0^1-0-1900^0^0^0^0^$0.00</v>
      </c>
    </row>
    <row r="5" spans="1:17" x14ac:dyDescent="0.25">
      <c r="A5" t="s">
        <v>18</v>
      </c>
      <c r="B5" t="s">
        <v>23</v>
      </c>
      <c r="C5">
        <f>Log!A23</f>
        <v>0</v>
      </c>
      <c r="D5" t="s">
        <v>23</v>
      </c>
      <c r="E5" s="1">
        <f>Log!B23</f>
        <v>0</v>
      </c>
      <c r="F5" t="s">
        <v>23</v>
      </c>
      <c r="G5" s="60">
        <f>Log!C23</f>
        <v>0</v>
      </c>
      <c r="H5" t="s">
        <v>23</v>
      </c>
      <c r="I5">
        <f>Log!D23</f>
        <v>0</v>
      </c>
      <c r="J5" t="s">
        <v>23</v>
      </c>
      <c r="K5">
        <f>Log!E23</f>
        <v>0</v>
      </c>
      <c r="L5" t="s">
        <v>23</v>
      </c>
      <c r="M5">
        <f>Log!F23</f>
        <v>0</v>
      </c>
      <c r="N5" t="s">
        <v>23</v>
      </c>
      <c r="O5" s="2">
        <f>Log!G23</f>
        <v>0</v>
      </c>
      <c r="P5" s="2"/>
      <c r="Q5" t="str">
        <f t="shared" si="0"/>
        <v>Gift Card Log^0^1-0-1900^0^0^0^0^$0.00</v>
      </c>
    </row>
    <row r="6" spans="1:17" x14ac:dyDescent="0.25">
      <c r="A6" t="s">
        <v>18</v>
      </c>
      <c r="B6" t="s">
        <v>23</v>
      </c>
      <c r="C6">
        <f>Log!A24</f>
        <v>0</v>
      </c>
      <c r="D6" t="s">
        <v>23</v>
      </c>
      <c r="E6" s="1">
        <f>Log!B24</f>
        <v>0</v>
      </c>
      <c r="F6" t="s">
        <v>23</v>
      </c>
      <c r="G6" s="60">
        <f>Log!C24</f>
        <v>0</v>
      </c>
      <c r="H6" t="s">
        <v>23</v>
      </c>
      <c r="I6">
        <f>Log!D24</f>
        <v>0</v>
      </c>
      <c r="J6" t="s">
        <v>23</v>
      </c>
      <c r="K6">
        <f>Log!E24</f>
        <v>0</v>
      </c>
      <c r="L6" t="s">
        <v>23</v>
      </c>
      <c r="M6">
        <f>Log!F24</f>
        <v>0</v>
      </c>
      <c r="N6" t="s">
        <v>23</v>
      </c>
      <c r="O6" s="2">
        <f>Log!G24</f>
        <v>0</v>
      </c>
      <c r="P6" s="2"/>
      <c r="Q6" t="str">
        <f t="shared" si="0"/>
        <v>Gift Card Log^0^1-0-1900^0^0^0^0^$0.00</v>
      </c>
    </row>
    <row r="7" spans="1:17" x14ac:dyDescent="0.25">
      <c r="A7" t="s">
        <v>18</v>
      </c>
      <c r="B7" t="s">
        <v>23</v>
      </c>
      <c r="C7">
        <f>Log!A25</f>
        <v>0</v>
      </c>
      <c r="D7" t="s">
        <v>23</v>
      </c>
      <c r="E7" s="1">
        <f>Log!B25</f>
        <v>0</v>
      </c>
      <c r="F7" t="s">
        <v>23</v>
      </c>
      <c r="G7" s="60">
        <f>Log!C25</f>
        <v>0</v>
      </c>
      <c r="H7" t="s">
        <v>23</v>
      </c>
      <c r="I7">
        <f>Log!D25</f>
        <v>0</v>
      </c>
      <c r="J7" t="s">
        <v>23</v>
      </c>
      <c r="K7">
        <f>Log!E25</f>
        <v>0</v>
      </c>
      <c r="L7" t="s">
        <v>23</v>
      </c>
      <c r="M7">
        <f>Log!F25</f>
        <v>0</v>
      </c>
      <c r="N7" t="s">
        <v>23</v>
      </c>
      <c r="O7" s="2">
        <f>Log!G25</f>
        <v>0</v>
      </c>
      <c r="P7" s="2"/>
      <c r="Q7" t="str">
        <f t="shared" si="0"/>
        <v>Gift Card Log^0^1-0-1900^0^0^0^0^$0.00</v>
      </c>
    </row>
    <row r="8" spans="1:17" x14ac:dyDescent="0.25">
      <c r="A8" t="s">
        <v>18</v>
      </c>
      <c r="B8" t="s">
        <v>23</v>
      </c>
      <c r="C8">
        <f>Log!A26</f>
        <v>0</v>
      </c>
      <c r="D8" t="s">
        <v>23</v>
      </c>
      <c r="E8" s="1">
        <f>Log!B26</f>
        <v>0</v>
      </c>
      <c r="F8" t="s">
        <v>23</v>
      </c>
      <c r="G8" s="60">
        <f>Log!C26</f>
        <v>0</v>
      </c>
      <c r="H8" t="s">
        <v>23</v>
      </c>
      <c r="I8">
        <f>Log!D26</f>
        <v>0</v>
      </c>
      <c r="J8" t="s">
        <v>23</v>
      </c>
      <c r="K8">
        <f>Log!E26</f>
        <v>0</v>
      </c>
      <c r="L8" t="s">
        <v>23</v>
      </c>
      <c r="M8">
        <f>Log!F26</f>
        <v>0</v>
      </c>
      <c r="N8" t="s">
        <v>23</v>
      </c>
      <c r="O8" s="2">
        <f>Log!G26</f>
        <v>0</v>
      </c>
      <c r="P8" s="2"/>
      <c r="Q8" t="str">
        <f t="shared" si="0"/>
        <v>Gift Card Log^0^1-0-1900^0^0^0^0^$0.00</v>
      </c>
    </row>
    <row r="9" spans="1:17" x14ac:dyDescent="0.25">
      <c r="A9" t="s">
        <v>18</v>
      </c>
      <c r="B9" t="s">
        <v>23</v>
      </c>
      <c r="C9">
        <f>Log!A27</f>
        <v>0</v>
      </c>
      <c r="D9" t="s">
        <v>23</v>
      </c>
      <c r="E9" s="1">
        <f>Log!B27</f>
        <v>0</v>
      </c>
      <c r="F9" t="s">
        <v>23</v>
      </c>
      <c r="G9" s="60">
        <f>Log!C27</f>
        <v>0</v>
      </c>
      <c r="H9" t="s">
        <v>23</v>
      </c>
      <c r="I9">
        <f>Log!D27</f>
        <v>0</v>
      </c>
      <c r="J9" t="s">
        <v>23</v>
      </c>
      <c r="K9">
        <f>Log!E27</f>
        <v>0</v>
      </c>
      <c r="L9" t="s">
        <v>23</v>
      </c>
      <c r="M9">
        <f>Log!F27</f>
        <v>0</v>
      </c>
      <c r="N9" t="s">
        <v>23</v>
      </c>
      <c r="O9" s="2">
        <f>Log!G27</f>
        <v>0</v>
      </c>
      <c r="P9" s="2"/>
      <c r="Q9" t="str">
        <f t="shared" si="0"/>
        <v>Gift Card Log^0^1-0-1900^0^0^0^0^$0.00</v>
      </c>
    </row>
    <row r="10" spans="1:17" x14ac:dyDescent="0.25">
      <c r="A10" t="s">
        <v>18</v>
      </c>
      <c r="B10" t="s">
        <v>23</v>
      </c>
      <c r="C10">
        <f>Log!A28</f>
        <v>0</v>
      </c>
      <c r="D10" t="s">
        <v>23</v>
      </c>
      <c r="E10" s="1">
        <f>Log!B28</f>
        <v>0</v>
      </c>
      <c r="F10" t="s">
        <v>23</v>
      </c>
      <c r="G10" s="60">
        <f>Log!C28</f>
        <v>0</v>
      </c>
      <c r="H10" t="s">
        <v>23</v>
      </c>
      <c r="I10">
        <f>Log!D28</f>
        <v>0</v>
      </c>
      <c r="J10" t="s">
        <v>23</v>
      </c>
      <c r="K10">
        <f>Log!E28</f>
        <v>0</v>
      </c>
      <c r="L10" t="s">
        <v>23</v>
      </c>
      <c r="M10">
        <f>Log!F28</f>
        <v>0</v>
      </c>
      <c r="N10" t="s">
        <v>23</v>
      </c>
      <c r="O10" s="2">
        <f>Log!G28</f>
        <v>0</v>
      </c>
      <c r="P10" s="2"/>
      <c r="Q10" t="str">
        <f t="shared" si="0"/>
        <v>Gift Card Log^0^1-0-1900^0^0^0^0^$0.00</v>
      </c>
    </row>
    <row r="11" spans="1:17" x14ac:dyDescent="0.25">
      <c r="A11" t="s">
        <v>18</v>
      </c>
      <c r="B11" t="s">
        <v>23</v>
      </c>
      <c r="C11">
        <f>Log!A29</f>
        <v>0</v>
      </c>
      <c r="D11" t="s">
        <v>23</v>
      </c>
      <c r="E11" s="1">
        <f>Log!B29</f>
        <v>0</v>
      </c>
      <c r="F11" t="s">
        <v>23</v>
      </c>
      <c r="G11" s="60">
        <f>Log!C29</f>
        <v>0</v>
      </c>
      <c r="H11" t="s">
        <v>23</v>
      </c>
      <c r="I11">
        <f>Log!D29</f>
        <v>0</v>
      </c>
      <c r="J11" t="s">
        <v>23</v>
      </c>
      <c r="K11">
        <f>Log!E29</f>
        <v>0</v>
      </c>
      <c r="L11" t="s">
        <v>23</v>
      </c>
      <c r="M11">
        <f>Log!F29</f>
        <v>0</v>
      </c>
      <c r="N11" t="s">
        <v>23</v>
      </c>
      <c r="O11" s="2">
        <f>Log!G29</f>
        <v>0</v>
      </c>
      <c r="P11" s="2"/>
      <c r="Q11" t="str">
        <f t="shared" si="0"/>
        <v>Gift Card Log^0^1-0-1900^0^0^0^0^$0.00</v>
      </c>
    </row>
    <row r="12" spans="1:17" x14ac:dyDescent="0.25">
      <c r="A12" t="s">
        <v>18</v>
      </c>
      <c r="B12" t="s">
        <v>23</v>
      </c>
      <c r="C12">
        <f>Log!A30</f>
        <v>0</v>
      </c>
      <c r="D12" t="s">
        <v>23</v>
      </c>
      <c r="E12" s="1">
        <f>Log!B30</f>
        <v>0</v>
      </c>
      <c r="F12" t="s">
        <v>23</v>
      </c>
      <c r="G12" s="60">
        <f>Log!C30</f>
        <v>0</v>
      </c>
      <c r="H12" t="s">
        <v>23</v>
      </c>
      <c r="I12">
        <f>Log!D30</f>
        <v>0</v>
      </c>
      <c r="J12" t="s">
        <v>23</v>
      </c>
      <c r="K12">
        <f>Log!E30</f>
        <v>0</v>
      </c>
      <c r="L12" t="s">
        <v>23</v>
      </c>
      <c r="M12">
        <f>Log!F30</f>
        <v>0</v>
      </c>
      <c r="N12" t="s">
        <v>23</v>
      </c>
      <c r="O12" s="2">
        <f>Log!G30</f>
        <v>0</v>
      </c>
      <c r="P12" s="2"/>
      <c r="Q12" t="str">
        <f t="shared" si="0"/>
        <v>Gift Card Log^0^1-0-1900^0^0^0^0^$0.00</v>
      </c>
    </row>
    <row r="13" spans="1:17" x14ac:dyDescent="0.25">
      <c r="A13" t="s">
        <v>18</v>
      </c>
      <c r="B13" t="s">
        <v>23</v>
      </c>
      <c r="C13">
        <f>Log!A31</f>
        <v>0</v>
      </c>
      <c r="D13" t="s">
        <v>23</v>
      </c>
      <c r="E13" s="1">
        <f>Log!B31</f>
        <v>0</v>
      </c>
      <c r="F13" t="s">
        <v>23</v>
      </c>
      <c r="G13" s="60">
        <f>Log!C31</f>
        <v>0</v>
      </c>
      <c r="H13" t="s">
        <v>23</v>
      </c>
      <c r="I13">
        <f>Log!D31</f>
        <v>0</v>
      </c>
      <c r="J13" t="s">
        <v>23</v>
      </c>
      <c r="K13">
        <f>Log!E31</f>
        <v>0</v>
      </c>
      <c r="L13" t="s">
        <v>23</v>
      </c>
      <c r="M13">
        <f>Log!F31</f>
        <v>0</v>
      </c>
      <c r="N13" t="s">
        <v>23</v>
      </c>
      <c r="O13" s="2">
        <f>Log!G31</f>
        <v>0</v>
      </c>
      <c r="P13" s="2"/>
      <c r="Q13" t="str">
        <f t="shared" si="0"/>
        <v>Gift Card Log^0^1-0-1900^0^0^0^0^$0.00</v>
      </c>
    </row>
    <row r="14" spans="1:17" x14ac:dyDescent="0.25">
      <c r="A14" t="s">
        <v>18</v>
      </c>
      <c r="B14" t="s">
        <v>23</v>
      </c>
      <c r="C14">
        <f>Log!A32</f>
        <v>0</v>
      </c>
      <c r="D14" t="s">
        <v>23</v>
      </c>
      <c r="E14" s="1">
        <f>Log!B32</f>
        <v>0</v>
      </c>
      <c r="F14" t="s">
        <v>23</v>
      </c>
      <c r="G14" s="60">
        <f>Log!C32</f>
        <v>0</v>
      </c>
      <c r="H14" t="s">
        <v>23</v>
      </c>
      <c r="I14">
        <f>Log!D32</f>
        <v>0</v>
      </c>
      <c r="J14" t="s">
        <v>23</v>
      </c>
      <c r="K14">
        <f>Log!E32</f>
        <v>0</v>
      </c>
      <c r="L14" t="s">
        <v>23</v>
      </c>
      <c r="M14">
        <f>Log!F32</f>
        <v>0</v>
      </c>
      <c r="N14" t="s">
        <v>23</v>
      </c>
      <c r="O14" s="2">
        <f>Log!G32</f>
        <v>0</v>
      </c>
      <c r="P14" s="2"/>
      <c r="Q14" t="str">
        <f t="shared" si="0"/>
        <v>Gift Card Log^0^1-0-1900^0^0^0^0^$0.00</v>
      </c>
    </row>
    <row r="15" spans="1:17" x14ac:dyDescent="0.25">
      <c r="A15" t="s">
        <v>18</v>
      </c>
      <c r="B15" t="s">
        <v>23</v>
      </c>
      <c r="C15">
        <f>Log!A33</f>
        <v>0</v>
      </c>
      <c r="D15" t="s">
        <v>23</v>
      </c>
      <c r="E15" s="1">
        <f>Log!B33</f>
        <v>0</v>
      </c>
      <c r="F15" t="s">
        <v>23</v>
      </c>
      <c r="G15" s="60">
        <f>Log!C33</f>
        <v>0</v>
      </c>
      <c r="H15" t="s">
        <v>23</v>
      </c>
      <c r="I15">
        <f>Log!D33</f>
        <v>0</v>
      </c>
      <c r="J15" t="s">
        <v>23</v>
      </c>
      <c r="K15">
        <f>Log!E33</f>
        <v>0</v>
      </c>
      <c r="L15" t="s">
        <v>23</v>
      </c>
      <c r="M15">
        <f>Log!F33</f>
        <v>0</v>
      </c>
      <c r="N15" t="s">
        <v>23</v>
      </c>
      <c r="O15" s="2">
        <f>Log!G33</f>
        <v>0</v>
      </c>
      <c r="P15" s="2"/>
      <c r="Q15" t="str">
        <f t="shared" si="0"/>
        <v>Gift Card Log^0^1-0-1900^0^0^0^0^$0.00</v>
      </c>
    </row>
    <row r="16" spans="1:17" x14ac:dyDescent="0.25">
      <c r="A16" t="s">
        <v>18</v>
      </c>
      <c r="B16" t="s">
        <v>23</v>
      </c>
      <c r="C16">
        <f>Log!A34</f>
        <v>0</v>
      </c>
      <c r="D16" t="s">
        <v>23</v>
      </c>
      <c r="E16" s="1">
        <f>Log!B34</f>
        <v>0</v>
      </c>
      <c r="F16" t="s">
        <v>23</v>
      </c>
      <c r="G16" s="60">
        <f>Log!C34</f>
        <v>0</v>
      </c>
      <c r="H16" t="s">
        <v>23</v>
      </c>
      <c r="I16">
        <f>Log!D34</f>
        <v>0</v>
      </c>
      <c r="J16" t="s">
        <v>23</v>
      </c>
      <c r="K16">
        <f>Log!E34</f>
        <v>0</v>
      </c>
      <c r="L16" t="s">
        <v>23</v>
      </c>
      <c r="M16">
        <f>Log!F34</f>
        <v>0</v>
      </c>
      <c r="N16" t="s">
        <v>23</v>
      </c>
      <c r="O16" s="2">
        <f>Log!G34</f>
        <v>0</v>
      </c>
      <c r="P16" s="2"/>
      <c r="Q16" t="str">
        <f t="shared" si="0"/>
        <v>Gift Card Log^0^1-0-1900^0^0^0^0^$0.00</v>
      </c>
    </row>
    <row r="17" spans="1:17" x14ac:dyDescent="0.25">
      <c r="A17" t="s">
        <v>18</v>
      </c>
      <c r="B17" t="s">
        <v>23</v>
      </c>
      <c r="C17">
        <f>Log!A35</f>
        <v>0</v>
      </c>
      <c r="D17" t="s">
        <v>23</v>
      </c>
      <c r="E17" s="1">
        <f>Log!B35</f>
        <v>0</v>
      </c>
      <c r="F17" t="s">
        <v>23</v>
      </c>
      <c r="G17" s="60">
        <f>Log!C35</f>
        <v>0</v>
      </c>
      <c r="H17" t="s">
        <v>23</v>
      </c>
      <c r="I17">
        <f>Log!D35</f>
        <v>0</v>
      </c>
      <c r="J17" t="s">
        <v>23</v>
      </c>
      <c r="K17">
        <f>Log!E35</f>
        <v>0</v>
      </c>
      <c r="L17" t="s">
        <v>23</v>
      </c>
      <c r="M17">
        <f>Log!F35</f>
        <v>0</v>
      </c>
      <c r="N17" t="s">
        <v>23</v>
      </c>
      <c r="O17" s="2">
        <f>Log!G35</f>
        <v>0</v>
      </c>
      <c r="P17" s="2"/>
      <c r="Q17" t="str">
        <f t="shared" si="0"/>
        <v>Gift Card Log^0^1-0-1900^0^0^0^0^$0.00</v>
      </c>
    </row>
    <row r="18" spans="1:17" x14ac:dyDescent="0.25">
      <c r="A18" t="s">
        <v>18</v>
      </c>
      <c r="B18" t="s">
        <v>23</v>
      </c>
      <c r="C18">
        <f>Log!A36</f>
        <v>0</v>
      </c>
      <c r="D18" t="s">
        <v>23</v>
      </c>
      <c r="E18" s="1">
        <f>Log!B36</f>
        <v>0</v>
      </c>
      <c r="F18" t="s">
        <v>23</v>
      </c>
      <c r="G18" s="60">
        <f>Log!C36</f>
        <v>0</v>
      </c>
      <c r="H18" t="s">
        <v>23</v>
      </c>
      <c r="I18">
        <f>Log!D36</f>
        <v>0</v>
      </c>
      <c r="J18" t="s">
        <v>23</v>
      </c>
      <c r="K18">
        <f>Log!E36</f>
        <v>0</v>
      </c>
      <c r="L18" t="s">
        <v>23</v>
      </c>
      <c r="M18">
        <f>Log!F36</f>
        <v>0</v>
      </c>
      <c r="N18" t="s">
        <v>23</v>
      </c>
      <c r="O18" s="2">
        <f>Log!G36</f>
        <v>0</v>
      </c>
      <c r="P18" s="2"/>
      <c r="Q18" t="str">
        <f t="shared" si="0"/>
        <v>Gift Card Log^0^1-0-1900^0^0^0^0^$0.00</v>
      </c>
    </row>
    <row r="19" spans="1:17" x14ac:dyDescent="0.25">
      <c r="A19" t="s">
        <v>18</v>
      </c>
      <c r="B19" t="s">
        <v>23</v>
      </c>
      <c r="C19">
        <f>Log!A37</f>
        <v>0</v>
      </c>
      <c r="D19" t="s">
        <v>23</v>
      </c>
      <c r="E19" s="1">
        <f>Log!B37</f>
        <v>0</v>
      </c>
      <c r="F19" t="s">
        <v>23</v>
      </c>
      <c r="G19" s="60">
        <f>Log!C37</f>
        <v>0</v>
      </c>
      <c r="H19" t="s">
        <v>23</v>
      </c>
      <c r="I19">
        <f>Log!D37</f>
        <v>0</v>
      </c>
      <c r="J19" t="s">
        <v>23</v>
      </c>
      <c r="K19">
        <f>Log!E37</f>
        <v>0</v>
      </c>
      <c r="L19" t="s">
        <v>23</v>
      </c>
      <c r="M19">
        <f>Log!F37</f>
        <v>0</v>
      </c>
      <c r="N19" t="s">
        <v>23</v>
      </c>
      <c r="O19" s="2">
        <f>Log!G37</f>
        <v>0</v>
      </c>
      <c r="P19" s="2"/>
      <c r="Q19" t="str">
        <f t="shared" si="0"/>
        <v>Gift Card Log^0^1-0-1900^0^0^0^0^$0.00</v>
      </c>
    </row>
    <row r="20" spans="1:17" x14ac:dyDescent="0.25">
      <c r="A20" t="s">
        <v>18</v>
      </c>
      <c r="B20" t="s">
        <v>23</v>
      </c>
      <c r="C20">
        <f>Log!A38</f>
        <v>0</v>
      </c>
      <c r="D20" t="s">
        <v>23</v>
      </c>
      <c r="E20" s="1">
        <f>Log!B38</f>
        <v>0</v>
      </c>
      <c r="F20" t="s">
        <v>23</v>
      </c>
      <c r="G20" s="60">
        <f>Log!C38</f>
        <v>0</v>
      </c>
      <c r="H20" t="s">
        <v>23</v>
      </c>
      <c r="I20">
        <f>Log!D38</f>
        <v>0</v>
      </c>
      <c r="J20" t="s">
        <v>23</v>
      </c>
      <c r="K20">
        <f>Log!E38</f>
        <v>0</v>
      </c>
      <c r="L20" t="s">
        <v>23</v>
      </c>
      <c r="M20">
        <f>Log!F38</f>
        <v>0</v>
      </c>
      <c r="N20" t="s">
        <v>23</v>
      </c>
      <c r="O20" s="2">
        <f>Log!G38</f>
        <v>0</v>
      </c>
      <c r="P20" s="2"/>
      <c r="Q20" t="str">
        <f t="shared" si="0"/>
        <v>Gift Card Log^0^1-0-1900^0^0^0^0^$0.00</v>
      </c>
    </row>
    <row r="21" spans="1:17" x14ac:dyDescent="0.25">
      <c r="A21" t="s">
        <v>18</v>
      </c>
      <c r="B21" t="s">
        <v>23</v>
      </c>
      <c r="C21">
        <f>Log!A39</f>
        <v>0</v>
      </c>
      <c r="D21" t="s">
        <v>23</v>
      </c>
      <c r="E21" s="1">
        <f>Log!B39</f>
        <v>0</v>
      </c>
      <c r="F21" t="s">
        <v>23</v>
      </c>
      <c r="G21" s="60">
        <f>Log!C39</f>
        <v>0</v>
      </c>
      <c r="H21" t="s">
        <v>23</v>
      </c>
      <c r="I21">
        <f>Log!D39</f>
        <v>0</v>
      </c>
      <c r="J21" t="s">
        <v>23</v>
      </c>
      <c r="K21">
        <f>Log!E39</f>
        <v>0</v>
      </c>
      <c r="L21" t="s">
        <v>23</v>
      </c>
      <c r="M21">
        <f>Log!F39</f>
        <v>0</v>
      </c>
      <c r="N21" t="s">
        <v>23</v>
      </c>
      <c r="O21" s="2">
        <f>Log!G39</f>
        <v>0</v>
      </c>
      <c r="P21" s="2"/>
      <c r="Q21" t="str">
        <f t="shared" si="0"/>
        <v>Gift Card Log^0^1-0-1900^0^0^0^0^$0.00</v>
      </c>
    </row>
    <row r="22" spans="1:17" x14ac:dyDescent="0.25">
      <c r="A22" t="s">
        <v>18</v>
      </c>
      <c r="B22" t="s">
        <v>23</v>
      </c>
      <c r="C22">
        <f>Log!A40</f>
        <v>0</v>
      </c>
      <c r="D22" t="s">
        <v>23</v>
      </c>
      <c r="E22" s="1">
        <f>Log!B40</f>
        <v>0</v>
      </c>
      <c r="F22" t="s">
        <v>23</v>
      </c>
      <c r="G22" s="60">
        <f>Log!C40</f>
        <v>0</v>
      </c>
      <c r="H22" t="s">
        <v>23</v>
      </c>
      <c r="I22">
        <f>Log!D40</f>
        <v>0</v>
      </c>
      <c r="J22" t="s">
        <v>23</v>
      </c>
      <c r="K22">
        <f>Log!E40</f>
        <v>0</v>
      </c>
      <c r="L22" t="s">
        <v>23</v>
      </c>
      <c r="M22">
        <f>Log!F40</f>
        <v>0</v>
      </c>
      <c r="N22" t="s">
        <v>23</v>
      </c>
      <c r="O22" s="2">
        <f>Log!G40</f>
        <v>0</v>
      </c>
      <c r="P22" s="2"/>
      <c r="Q22" t="str">
        <f t="shared" si="0"/>
        <v>Gift Card Log^0^1-0-1900^0^0^0^0^$0.00</v>
      </c>
    </row>
    <row r="23" spans="1:17" x14ac:dyDescent="0.25">
      <c r="A23" t="s">
        <v>18</v>
      </c>
      <c r="B23" t="s">
        <v>23</v>
      </c>
      <c r="C23">
        <f>Log!A41</f>
        <v>0</v>
      </c>
      <c r="D23" t="s">
        <v>23</v>
      </c>
      <c r="E23" s="1">
        <f>Log!B41</f>
        <v>0</v>
      </c>
      <c r="F23" t="s">
        <v>23</v>
      </c>
      <c r="G23" s="60">
        <f>Log!C41</f>
        <v>0</v>
      </c>
      <c r="H23" t="s">
        <v>23</v>
      </c>
      <c r="I23">
        <f>Log!D41</f>
        <v>0</v>
      </c>
      <c r="J23" t="s">
        <v>23</v>
      </c>
      <c r="K23">
        <f>Log!E41</f>
        <v>0</v>
      </c>
      <c r="L23" t="s">
        <v>23</v>
      </c>
      <c r="M23">
        <f>Log!F41</f>
        <v>0</v>
      </c>
      <c r="N23" t="s">
        <v>23</v>
      </c>
      <c r="O23" s="2">
        <f>Log!G41</f>
        <v>0</v>
      </c>
      <c r="P23" s="2"/>
      <c r="Q23" t="str">
        <f t="shared" si="0"/>
        <v>Gift Card Log^0^1-0-1900^0^0^0^0^$0.00</v>
      </c>
    </row>
    <row r="24" spans="1:17" x14ac:dyDescent="0.25">
      <c r="A24" t="s">
        <v>18</v>
      </c>
      <c r="B24" t="s">
        <v>23</v>
      </c>
      <c r="C24">
        <f>Log!A42</f>
        <v>0</v>
      </c>
      <c r="D24" t="s">
        <v>23</v>
      </c>
      <c r="E24" s="1">
        <f>Log!B42</f>
        <v>0</v>
      </c>
      <c r="F24" t="s">
        <v>23</v>
      </c>
      <c r="G24" s="60">
        <f>Log!C42</f>
        <v>0</v>
      </c>
      <c r="H24" t="s">
        <v>23</v>
      </c>
      <c r="I24">
        <f>Log!D42</f>
        <v>0</v>
      </c>
      <c r="J24" t="s">
        <v>23</v>
      </c>
      <c r="K24">
        <f>Log!E42</f>
        <v>0</v>
      </c>
      <c r="L24" t="s">
        <v>23</v>
      </c>
      <c r="M24">
        <f>Log!F42</f>
        <v>0</v>
      </c>
      <c r="N24" t="s">
        <v>23</v>
      </c>
      <c r="O24" s="2">
        <f>Log!G42</f>
        <v>0</v>
      </c>
      <c r="P24" s="2"/>
      <c r="Q24" t="str">
        <f t="shared" si="0"/>
        <v>Gift Card Log^0^1-0-1900^0^0^0^0^$0.00</v>
      </c>
    </row>
    <row r="25" spans="1:17" x14ac:dyDescent="0.25">
      <c r="A25" t="s">
        <v>18</v>
      </c>
      <c r="B25" t="s">
        <v>23</v>
      </c>
      <c r="C25">
        <f>Log!A43</f>
        <v>0</v>
      </c>
      <c r="D25" t="s">
        <v>23</v>
      </c>
      <c r="E25" s="1">
        <f>Log!B43</f>
        <v>0</v>
      </c>
      <c r="F25" t="s">
        <v>23</v>
      </c>
      <c r="G25" s="60">
        <f>Log!C43</f>
        <v>0</v>
      </c>
      <c r="H25" t="s">
        <v>23</v>
      </c>
      <c r="I25">
        <f>Log!D43</f>
        <v>0</v>
      </c>
      <c r="J25" t="s">
        <v>23</v>
      </c>
      <c r="K25">
        <f>Log!E43</f>
        <v>0</v>
      </c>
      <c r="L25" t="s">
        <v>23</v>
      </c>
      <c r="M25">
        <f>Log!F43</f>
        <v>0</v>
      </c>
      <c r="N25" t="s">
        <v>23</v>
      </c>
      <c r="O25" s="2">
        <f>Log!G43</f>
        <v>0</v>
      </c>
      <c r="P25" s="2"/>
      <c r="Q25" t="str">
        <f t="shared" si="0"/>
        <v>Gift Card Log^0^1-0-1900^0^0^0^0^$0.00</v>
      </c>
    </row>
    <row r="26" spans="1:17" x14ac:dyDescent="0.25">
      <c r="A26" t="s">
        <v>18</v>
      </c>
      <c r="B26" t="s">
        <v>23</v>
      </c>
      <c r="C26">
        <f>Log!A44</f>
        <v>0</v>
      </c>
      <c r="D26" t="s">
        <v>23</v>
      </c>
      <c r="E26" s="1">
        <f>Log!B44</f>
        <v>0</v>
      </c>
      <c r="F26" t="s">
        <v>23</v>
      </c>
      <c r="G26" s="60">
        <f>Log!C44</f>
        <v>0</v>
      </c>
      <c r="H26" t="s">
        <v>23</v>
      </c>
      <c r="I26">
        <f>Log!D44</f>
        <v>0</v>
      </c>
      <c r="J26" t="s">
        <v>23</v>
      </c>
      <c r="K26">
        <f>Log!E44</f>
        <v>0</v>
      </c>
      <c r="L26" t="s">
        <v>23</v>
      </c>
      <c r="M26">
        <f>Log!F44</f>
        <v>0</v>
      </c>
      <c r="N26" t="s">
        <v>23</v>
      </c>
      <c r="O26" s="2">
        <f>Log!G44</f>
        <v>0</v>
      </c>
      <c r="P26" s="2"/>
      <c r="Q26" t="str">
        <f t="shared" si="0"/>
        <v>Gift Card Log^0^1-0-1900^0^0^0^0^$0.00</v>
      </c>
    </row>
    <row r="27" spans="1:17" x14ac:dyDescent="0.25">
      <c r="A27" t="s">
        <v>18</v>
      </c>
      <c r="B27" t="s">
        <v>23</v>
      </c>
      <c r="C27">
        <f>Log!A45</f>
        <v>0</v>
      </c>
      <c r="D27" t="s">
        <v>23</v>
      </c>
      <c r="E27" s="1">
        <f>Log!B45</f>
        <v>0</v>
      </c>
      <c r="F27" t="s">
        <v>23</v>
      </c>
      <c r="G27" s="60">
        <f>Log!C45</f>
        <v>0</v>
      </c>
      <c r="H27" t="s">
        <v>23</v>
      </c>
      <c r="I27">
        <f>Log!D45</f>
        <v>0</v>
      </c>
      <c r="J27" t="s">
        <v>23</v>
      </c>
      <c r="K27">
        <f>Log!E45</f>
        <v>0</v>
      </c>
      <c r="L27" t="s">
        <v>23</v>
      </c>
      <c r="M27">
        <f>Log!F45</f>
        <v>0</v>
      </c>
      <c r="N27" t="s">
        <v>23</v>
      </c>
      <c r="O27" s="2">
        <f>Log!G45</f>
        <v>0</v>
      </c>
      <c r="P27" s="2"/>
      <c r="Q27" t="str">
        <f t="shared" si="0"/>
        <v>Gift Card Log^0^1-0-1900^0^0^0^0^$0.00</v>
      </c>
    </row>
    <row r="28" spans="1:17" x14ac:dyDescent="0.25">
      <c r="A28" t="s">
        <v>18</v>
      </c>
      <c r="B28" t="s">
        <v>23</v>
      </c>
      <c r="C28">
        <f>Log!A46</f>
        <v>0</v>
      </c>
      <c r="D28" t="s">
        <v>23</v>
      </c>
      <c r="E28" s="1">
        <f>Log!B46</f>
        <v>0</v>
      </c>
      <c r="F28" t="s">
        <v>23</v>
      </c>
      <c r="G28" s="60">
        <f>Log!C46</f>
        <v>0</v>
      </c>
      <c r="H28" t="s">
        <v>23</v>
      </c>
      <c r="I28">
        <f>Log!D46</f>
        <v>0</v>
      </c>
      <c r="J28" t="s">
        <v>23</v>
      </c>
      <c r="K28">
        <f>Log!E46</f>
        <v>0</v>
      </c>
      <c r="L28" t="s">
        <v>23</v>
      </c>
      <c r="M28">
        <f>Log!F46</f>
        <v>0</v>
      </c>
      <c r="N28" t="s">
        <v>23</v>
      </c>
      <c r="O28" s="2">
        <f>Log!G46</f>
        <v>0</v>
      </c>
      <c r="P28" s="2"/>
      <c r="Q28" t="str">
        <f t="shared" si="0"/>
        <v>Gift Card Log^0^1-0-1900^0^0^0^0^$0.00</v>
      </c>
    </row>
    <row r="29" spans="1:17" x14ac:dyDescent="0.25">
      <c r="A29" t="s">
        <v>18</v>
      </c>
      <c r="B29" t="s">
        <v>23</v>
      </c>
      <c r="C29">
        <f>Log!A47</f>
        <v>0</v>
      </c>
      <c r="D29" t="s">
        <v>23</v>
      </c>
      <c r="E29" s="1">
        <f>Log!B47</f>
        <v>0</v>
      </c>
      <c r="F29" t="s">
        <v>23</v>
      </c>
      <c r="G29" s="60">
        <f>Log!C47</f>
        <v>0</v>
      </c>
      <c r="H29" t="s">
        <v>23</v>
      </c>
      <c r="I29">
        <f>Log!D47</f>
        <v>0</v>
      </c>
      <c r="J29" t="s">
        <v>23</v>
      </c>
      <c r="K29">
        <f>Log!E47</f>
        <v>0</v>
      </c>
      <c r="L29" t="s">
        <v>23</v>
      </c>
      <c r="M29">
        <f>Log!F47</f>
        <v>0</v>
      </c>
      <c r="N29" t="s">
        <v>23</v>
      </c>
      <c r="O29" s="2">
        <f>Log!G47</f>
        <v>0</v>
      </c>
      <c r="P29" s="2"/>
      <c r="Q29" t="str">
        <f t="shared" si="0"/>
        <v>Gift Card Log^0^1-0-1900^0^0^0^0^$0.00</v>
      </c>
    </row>
    <row r="30" spans="1:17" x14ac:dyDescent="0.25">
      <c r="A30" t="s">
        <v>18</v>
      </c>
      <c r="B30" t="s">
        <v>23</v>
      </c>
      <c r="C30">
        <f>Log!A48</f>
        <v>0</v>
      </c>
      <c r="D30" t="s">
        <v>23</v>
      </c>
      <c r="E30" s="1">
        <f>Log!B48</f>
        <v>0</v>
      </c>
      <c r="F30" t="s">
        <v>23</v>
      </c>
      <c r="G30" s="60">
        <f>Log!C48</f>
        <v>0</v>
      </c>
      <c r="H30" t="s">
        <v>23</v>
      </c>
      <c r="I30">
        <f>Log!D48</f>
        <v>0</v>
      </c>
      <c r="J30" t="s">
        <v>23</v>
      </c>
      <c r="K30">
        <f>Log!E48</f>
        <v>0</v>
      </c>
      <c r="L30" t="s">
        <v>23</v>
      </c>
      <c r="M30">
        <f>Log!F48</f>
        <v>0</v>
      </c>
      <c r="N30" t="s">
        <v>23</v>
      </c>
      <c r="O30" s="2">
        <f>Log!G48</f>
        <v>0</v>
      </c>
      <c r="P30" s="2"/>
      <c r="Q30" t="str">
        <f t="shared" si="0"/>
        <v>Gift Card Log^0^1-0-1900^0^0^0^0^$0.00</v>
      </c>
    </row>
    <row r="31" spans="1:17" x14ac:dyDescent="0.25">
      <c r="A31" t="s">
        <v>18</v>
      </c>
      <c r="B31" t="s">
        <v>23</v>
      </c>
      <c r="C31">
        <f>Log!A49</f>
        <v>0</v>
      </c>
      <c r="D31" t="s">
        <v>23</v>
      </c>
      <c r="E31" s="1">
        <f>Log!B49</f>
        <v>0</v>
      </c>
      <c r="F31" t="s">
        <v>23</v>
      </c>
      <c r="G31" s="60">
        <f>Log!C49</f>
        <v>0</v>
      </c>
      <c r="H31" t="s">
        <v>23</v>
      </c>
      <c r="I31">
        <f>Log!D49</f>
        <v>0</v>
      </c>
      <c r="J31" t="s">
        <v>23</v>
      </c>
      <c r="K31">
        <f>Log!E49</f>
        <v>0</v>
      </c>
      <c r="L31" t="s">
        <v>23</v>
      </c>
      <c r="M31">
        <f>Log!F49</f>
        <v>0</v>
      </c>
      <c r="N31" t="s">
        <v>23</v>
      </c>
      <c r="O31" s="2">
        <f>Log!G49</f>
        <v>0</v>
      </c>
      <c r="P31" s="2"/>
      <c r="Q31" t="str">
        <f t="shared" si="0"/>
        <v>Gift Card Log^0^1-0-1900^0^0^0^0^$0.00</v>
      </c>
    </row>
    <row r="32" spans="1:17" x14ac:dyDescent="0.25">
      <c r="A32" t="s">
        <v>18</v>
      </c>
      <c r="B32" t="s">
        <v>23</v>
      </c>
      <c r="C32">
        <f>Log!A50</f>
        <v>0</v>
      </c>
      <c r="D32" t="s">
        <v>23</v>
      </c>
      <c r="E32" s="1">
        <f>Log!B50</f>
        <v>0</v>
      </c>
      <c r="F32" t="s">
        <v>23</v>
      </c>
      <c r="G32" s="60">
        <f>Log!C50</f>
        <v>0</v>
      </c>
      <c r="H32" t="s">
        <v>23</v>
      </c>
      <c r="I32">
        <f>Log!D50</f>
        <v>0</v>
      </c>
      <c r="J32" t="s">
        <v>23</v>
      </c>
      <c r="K32">
        <f>Log!E50</f>
        <v>0</v>
      </c>
      <c r="L32" t="s">
        <v>23</v>
      </c>
      <c r="M32">
        <f>Log!F50</f>
        <v>0</v>
      </c>
      <c r="N32" t="s">
        <v>23</v>
      </c>
      <c r="O32" s="2">
        <f>Log!G50</f>
        <v>0</v>
      </c>
      <c r="P32" s="2"/>
      <c r="Q32" t="str">
        <f t="shared" si="0"/>
        <v>Gift Card Log^0^1-0-1900^0^0^0^0^$0.00</v>
      </c>
    </row>
    <row r="33" spans="1:17" x14ac:dyDescent="0.25">
      <c r="A33" t="s">
        <v>18</v>
      </c>
      <c r="B33" t="s">
        <v>23</v>
      </c>
      <c r="C33">
        <f>Log!A51</f>
        <v>0</v>
      </c>
      <c r="D33" t="s">
        <v>23</v>
      </c>
      <c r="E33" s="1">
        <f>Log!B51</f>
        <v>0</v>
      </c>
      <c r="F33" t="s">
        <v>23</v>
      </c>
      <c r="G33" s="60">
        <f>Log!C51</f>
        <v>0</v>
      </c>
      <c r="H33" t="s">
        <v>23</v>
      </c>
      <c r="I33">
        <f>Log!D51</f>
        <v>0</v>
      </c>
      <c r="J33" t="s">
        <v>23</v>
      </c>
      <c r="K33">
        <f>Log!E51</f>
        <v>0</v>
      </c>
      <c r="L33" t="s">
        <v>23</v>
      </c>
      <c r="M33">
        <f>Log!F51</f>
        <v>0</v>
      </c>
      <c r="N33" t="s">
        <v>23</v>
      </c>
      <c r="O33" s="2">
        <f>Log!G51</f>
        <v>0</v>
      </c>
      <c r="P33" s="2"/>
      <c r="Q33" t="str">
        <f t="shared" si="0"/>
        <v>Gift Card Log^0^1-0-1900^0^0^0^0^$0.00</v>
      </c>
    </row>
    <row r="34" spans="1:17" x14ac:dyDescent="0.25">
      <c r="A34" t="s">
        <v>18</v>
      </c>
      <c r="B34" t="s">
        <v>23</v>
      </c>
      <c r="C34">
        <f>Log!A52</f>
        <v>0</v>
      </c>
      <c r="D34" t="s">
        <v>23</v>
      </c>
      <c r="E34" s="1">
        <f>Log!B52</f>
        <v>0</v>
      </c>
      <c r="F34" t="s">
        <v>23</v>
      </c>
      <c r="G34" s="60">
        <f>Log!C52</f>
        <v>0</v>
      </c>
      <c r="H34" t="s">
        <v>23</v>
      </c>
      <c r="I34">
        <f>Log!D52</f>
        <v>0</v>
      </c>
      <c r="J34" t="s">
        <v>23</v>
      </c>
      <c r="K34">
        <f>Log!E52</f>
        <v>0</v>
      </c>
      <c r="L34" t="s">
        <v>23</v>
      </c>
      <c r="M34">
        <f>Log!F52</f>
        <v>0</v>
      </c>
      <c r="N34" t="s">
        <v>23</v>
      </c>
      <c r="O34" s="2">
        <f>Log!G52</f>
        <v>0</v>
      </c>
      <c r="P34" s="2"/>
      <c r="Q34" t="str">
        <f t="shared" ref="Q34:Q97" si="1">TRIM(A34&amp;B34&amp;C34&amp;D34&amp;MONTH(E34)&amp;"-"&amp;DAY(E34)&amp;"-"&amp;YEAR(E34)&amp;F34&amp;G34&amp;H34&amp;I34&amp;J34&amp;K34&amp;L34&amp;M34&amp;N34&amp;DOLLAR(O34,2))</f>
        <v>Gift Card Log^0^1-0-1900^0^0^0^0^$0.00</v>
      </c>
    </row>
    <row r="35" spans="1:17" x14ac:dyDescent="0.25">
      <c r="A35" t="s">
        <v>18</v>
      </c>
      <c r="B35" t="s">
        <v>23</v>
      </c>
      <c r="C35">
        <f>Log!A53</f>
        <v>0</v>
      </c>
      <c r="D35" t="s">
        <v>23</v>
      </c>
      <c r="E35" s="1">
        <f>Log!B53</f>
        <v>0</v>
      </c>
      <c r="F35" t="s">
        <v>23</v>
      </c>
      <c r="G35" s="60">
        <f>Log!C53</f>
        <v>0</v>
      </c>
      <c r="H35" t="s">
        <v>23</v>
      </c>
      <c r="I35">
        <f>Log!D53</f>
        <v>0</v>
      </c>
      <c r="J35" t="s">
        <v>23</v>
      </c>
      <c r="K35">
        <f>Log!E53</f>
        <v>0</v>
      </c>
      <c r="L35" t="s">
        <v>23</v>
      </c>
      <c r="M35">
        <f>Log!F53</f>
        <v>0</v>
      </c>
      <c r="N35" t="s">
        <v>23</v>
      </c>
      <c r="O35" s="2">
        <f>Log!G53</f>
        <v>0</v>
      </c>
      <c r="P35" s="2"/>
      <c r="Q35" t="str">
        <f t="shared" si="1"/>
        <v>Gift Card Log^0^1-0-1900^0^0^0^0^$0.00</v>
      </c>
    </row>
    <row r="36" spans="1:17" x14ac:dyDescent="0.25">
      <c r="A36" t="s">
        <v>18</v>
      </c>
      <c r="B36" t="s">
        <v>23</v>
      </c>
      <c r="C36">
        <f>Log!A54</f>
        <v>0</v>
      </c>
      <c r="D36" t="s">
        <v>23</v>
      </c>
      <c r="E36" s="1">
        <f>Log!B54</f>
        <v>0</v>
      </c>
      <c r="F36" t="s">
        <v>23</v>
      </c>
      <c r="G36" s="60">
        <f>Log!C54</f>
        <v>0</v>
      </c>
      <c r="H36" t="s">
        <v>23</v>
      </c>
      <c r="I36">
        <f>Log!D54</f>
        <v>0</v>
      </c>
      <c r="J36" t="s">
        <v>23</v>
      </c>
      <c r="K36">
        <f>Log!E54</f>
        <v>0</v>
      </c>
      <c r="L36" t="s">
        <v>23</v>
      </c>
      <c r="M36">
        <f>Log!F54</f>
        <v>0</v>
      </c>
      <c r="N36" t="s">
        <v>23</v>
      </c>
      <c r="O36" s="2">
        <f>Log!G54</f>
        <v>0</v>
      </c>
      <c r="P36" s="2"/>
      <c r="Q36" t="str">
        <f t="shared" si="1"/>
        <v>Gift Card Log^0^1-0-1900^0^0^0^0^$0.00</v>
      </c>
    </row>
    <row r="37" spans="1:17" x14ac:dyDescent="0.25">
      <c r="A37" t="s">
        <v>18</v>
      </c>
      <c r="B37" t="s">
        <v>23</v>
      </c>
      <c r="C37">
        <f>Log!A55</f>
        <v>0</v>
      </c>
      <c r="D37" t="s">
        <v>23</v>
      </c>
      <c r="E37" s="1">
        <f>Log!B55</f>
        <v>0</v>
      </c>
      <c r="F37" t="s">
        <v>23</v>
      </c>
      <c r="G37" s="60">
        <f>Log!C55</f>
        <v>0</v>
      </c>
      <c r="H37" t="s">
        <v>23</v>
      </c>
      <c r="I37">
        <f>Log!D55</f>
        <v>0</v>
      </c>
      <c r="J37" t="s">
        <v>23</v>
      </c>
      <c r="K37">
        <f>Log!E55</f>
        <v>0</v>
      </c>
      <c r="L37" t="s">
        <v>23</v>
      </c>
      <c r="M37">
        <f>Log!F55</f>
        <v>0</v>
      </c>
      <c r="N37" t="s">
        <v>23</v>
      </c>
      <c r="O37" s="2">
        <f>Log!G55</f>
        <v>0</v>
      </c>
      <c r="P37" s="2"/>
      <c r="Q37" t="str">
        <f t="shared" si="1"/>
        <v>Gift Card Log^0^1-0-1900^0^0^0^0^$0.00</v>
      </c>
    </row>
    <row r="38" spans="1:17" x14ac:dyDescent="0.25">
      <c r="A38" t="s">
        <v>18</v>
      </c>
      <c r="B38" t="s">
        <v>23</v>
      </c>
      <c r="C38">
        <f>Log!A56</f>
        <v>0</v>
      </c>
      <c r="D38" t="s">
        <v>23</v>
      </c>
      <c r="E38" s="1">
        <f>Log!B56</f>
        <v>0</v>
      </c>
      <c r="F38" t="s">
        <v>23</v>
      </c>
      <c r="G38" s="60">
        <f>Log!C56</f>
        <v>0</v>
      </c>
      <c r="H38" t="s">
        <v>23</v>
      </c>
      <c r="I38">
        <f>Log!D56</f>
        <v>0</v>
      </c>
      <c r="J38" t="s">
        <v>23</v>
      </c>
      <c r="K38">
        <f>Log!E56</f>
        <v>0</v>
      </c>
      <c r="L38" t="s">
        <v>23</v>
      </c>
      <c r="M38">
        <f>Log!F56</f>
        <v>0</v>
      </c>
      <c r="N38" t="s">
        <v>23</v>
      </c>
      <c r="O38" s="2">
        <f>Log!G56</f>
        <v>0</v>
      </c>
      <c r="P38" s="2"/>
      <c r="Q38" t="str">
        <f t="shared" si="1"/>
        <v>Gift Card Log^0^1-0-1900^0^0^0^0^$0.00</v>
      </c>
    </row>
    <row r="39" spans="1:17" x14ac:dyDescent="0.25">
      <c r="A39" t="s">
        <v>18</v>
      </c>
      <c r="B39" t="s">
        <v>23</v>
      </c>
      <c r="C39">
        <f>Log!A57</f>
        <v>0</v>
      </c>
      <c r="D39" t="s">
        <v>23</v>
      </c>
      <c r="E39" s="1">
        <f>Log!B57</f>
        <v>0</v>
      </c>
      <c r="F39" t="s">
        <v>23</v>
      </c>
      <c r="G39" s="60">
        <f>Log!C57</f>
        <v>0</v>
      </c>
      <c r="H39" t="s">
        <v>23</v>
      </c>
      <c r="I39">
        <f>Log!D57</f>
        <v>0</v>
      </c>
      <c r="J39" t="s">
        <v>23</v>
      </c>
      <c r="K39">
        <f>Log!E57</f>
        <v>0</v>
      </c>
      <c r="L39" t="s">
        <v>23</v>
      </c>
      <c r="M39">
        <f>Log!F57</f>
        <v>0</v>
      </c>
      <c r="N39" t="s">
        <v>23</v>
      </c>
      <c r="O39" s="2">
        <f>Log!G57</f>
        <v>0</v>
      </c>
      <c r="P39" s="2"/>
      <c r="Q39" t="str">
        <f t="shared" si="1"/>
        <v>Gift Card Log^0^1-0-1900^0^0^0^0^$0.00</v>
      </c>
    </row>
    <row r="40" spans="1:17" x14ac:dyDescent="0.25">
      <c r="A40" t="s">
        <v>18</v>
      </c>
      <c r="B40" t="s">
        <v>23</v>
      </c>
      <c r="C40">
        <f>Log!A58</f>
        <v>0</v>
      </c>
      <c r="D40" t="s">
        <v>23</v>
      </c>
      <c r="E40" s="1">
        <f>Log!B58</f>
        <v>0</v>
      </c>
      <c r="F40" t="s">
        <v>23</v>
      </c>
      <c r="G40" s="60">
        <f>Log!C58</f>
        <v>0</v>
      </c>
      <c r="H40" t="s">
        <v>23</v>
      </c>
      <c r="I40">
        <f>Log!D58</f>
        <v>0</v>
      </c>
      <c r="J40" t="s">
        <v>23</v>
      </c>
      <c r="K40">
        <f>Log!E58</f>
        <v>0</v>
      </c>
      <c r="L40" t="s">
        <v>23</v>
      </c>
      <c r="M40">
        <f>Log!F58</f>
        <v>0</v>
      </c>
      <c r="N40" t="s">
        <v>23</v>
      </c>
      <c r="O40" s="2">
        <f>Log!G58</f>
        <v>0</v>
      </c>
      <c r="P40" s="2"/>
      <c r="Q40" t="str">
        <f t="shared" si="1"/>
        <v>Gift Card Log^0^1-0-1900^0^0^0^0^$0.00</v>
      </c>
    </row>
    <row r="41" spans="1:17" x14ac:dyDescent="0.25">
      <c r="A41" t="s">
        <v>18</v>
      </c>
      <c r="B41" t="s">
        <v>23</v>
      </c>
      <c r="C41">
        <f>Log!A59</f>
        <v>0</v>
      </c>
      <c r="D41" t="s">
        <v>23</v>
      </c>
      <c r="E41" s="1">
        <f>Log!B59</f>
        <v>0</v>
      </c>
      <c r="F41" t="s">
        <v>23</v>
      </c>
      <c r="G41" s="60">
        <f>Log!C59</f>
        <v>0</v>
      </c>
      <c r="H41" t="s">
        <v>23</v>
      </c>
      <c r="I41">
        <f>Log!D59</f>
        <v>0</v>
      </c>
      <c r="J41" t="s">
        <v>23</v>
      </c>
      <c r="K41">
        <f>Log!E59</f>
        <v>0</v>
      </c>
      <c r="L41" t="s">
        <v>23</v>
      </c>
      <c r="M41">
        <f>Log!F59</f>
        <v>0</v>
      </c>
      <c r="N41" t="s">
        <v>23</v>
      </c>
      <c r="O41" s="2">
        <f>Log!G59</f>
        <v>0</v>
      </c>
      <c r="P41" s="2"/>
      <c r="Q41" t="str">
        <f t="shared" si="1"/>
        <v>Gift Card Log^0^1-0-1900^0^0^0^0^$0.00</v>
      </c>
    </row>
    <row r="42" spans="1:17" x14ac:dyDescent="0.25">
      <c r="A42" t="s">
        <v>18</v>
      </c>
      <c r="B42" t="s">
        <v>23</v>
      </c>
      <c r="C42">
        <f>Log!A60</f>
        <v>0</v>
      </c>
      <c r="D42" t="s">
        <v>23</v>
      </c>
      <c r="E42" s="1">
        <f>Log!B60</f>
        <v>0</v>
      </c>
      <c r="F42" t="s">
        <v>23</v>
      </c>
      <c r="G42" s="60">
        <f>Log!C60</f>
        <v>0</v>
      </c>
      <c r="H42" t="s">
        <v>23</v>
      </c>
      <c r="I42">
        <f>Log!D60</f>
        <v>0</v>
      </c>
      <c r="J42" t="s">
        <v>23</v>
      </c>
      <c r="K42">
        <f>Log!E60</f>
        <v>0</v>
      </c>
      <c r="L42" t="s">
        <v>23</v>
      </c>
      <c r="M42">
        <f>Log!F60</f>
        <v>0</v>
      </c>
      <c r="N42" t="s">
        <v>23</v>
      </c>
      <c r="O42" s="2">
        <f>Log!G60</f>
        <v>0</v>
      </c>
      <c r="P42" s="2"/>
      <c r="Q42" t="str">
        <f t="shared" si="1"/>
        <v>Gift Card Log^0^1-0-1900^0^0^0^0^$0.00</v>
      </c>
    </row>
    <row r="43" spans="1:17" x14ac:dyDescent="0.25">
      <c r="A43" t="s">
        <v>18</v>
      </c>
      <c r="B43" t="s">
        <v>23</v>
      </c>
      <c r="C43">
        <f>Log!A61</f>
        <v>0</v>
      </c>
      <c r="D43" t="s">
        <v>23</v>
      </c>
      <c r="E43" s="1">
        <f>Log!B61</f>
        <v>0</v>
      </c>
      <c r="F43" t="s">
        <v>23</v>
      </c>
      <c r="G43" s="60">
        <f>Log!C61</f>
        <v>0</v>
      </c>
      <c r="H43" t="s">
        <v>23</v>
      </c>
      <c r="I43">
        <f>Log!D61</f>
        <v>0</v>
      </c>
      <c r="J43" t="s">
        <v>23</v>
      </c>
      <c r="K43">
        <f>Log!E61</f>
        <v>0</v>
      </c>
      <c r="L43" t="s">
        <v>23</v>
      </c>
      <c r="M43">
        <f>Log!F61</f>
        <v>0</v>
      </c>
      <c r="N43" t="s">
        <v>23</v>
      </c>
      <c r="O43" s="2">
        <f>Log!G61</f>
        <v>0</v>
      </c>
      <c r="P43" s="2"/>
      <c r="Q43" t="str">
        <f t="shared" si="1"/>
        <v>Gift Card Log^0^1-0-1900^0^0^0^0^$0.00</v>
      </c>
    </row>
    <row r="44" spans="1:17" x14ac:dyDescent="0.25">
      <c r="A44" t="s">
        <v>18</v>
      </c>
      <c r="B44" t="s">
        <v>23</v>
      </c>
      <c r="C44">
        <f>Log!A62</f>
        <v>0</v>
      </c>
      <c r="D44" t="s">
        <v>23</v>
      </c>
      <c r="E44" s="1">
        <f>Log!B62</f>
        <v>0</v>
      </c>
      <c r="F44" t="s">
        <v>23</v>
      </c>
      <c r="G44" s="60">
        <f>Log!C62</f>
        <v>0</v>
      </c>
      <c r="H44" t="s">
        <v>23</v>
      </c>
      <c r="I44">
        <f>Log!D62</f>
        <v>0</v>
      </c>
      <c r="J44" t="s">
        <v>23</v>
      </c>
      <c r="K44">
        <f>Log!E62</f>
        <v>0</v>
      </c>
      <c r="L44" t="s">
        <v>23</v>
      </c>
      <c r="M44">
        <f>Log!F62</f>
        <v>0</v>
      </c>
      <c r="N44" t="s">
        <v>23</v>
      </c>
      <c r="O44" s="2">
        <f>Log!G62</f>
        <v>0</v>
      </c>
      <c r="P44" s="2"/>
      <c r="Q44" t="str">
        <f t="shared" si="1"/>
        <v>Gift Card Log^0^1-0-1900^0^0^0^0^$0.00</v>
      </c>
    </row>
    <row r="45" spans="1:17" x14ac:dyDescent="0.25">
      <c r="A45" t="s">
        <v>18</v>
      </c>
      <c r="B45" t="s">
        <v>23</v>
      </c>
      <c r="C45">
        <f>Log!A63</f>
        <v>0</v>
      </c>
      <c r="D45" t="s">
        <v>23</v>
      </c>
      <c r="E45" s="1">
        <f>Log!B63</f>
        <v>0</v>
      </c>
      <c r="F45" t="s">
        <v>23</v>
      </c>
      <c r="G45" s="60">
        <f>Log!C63</f>
        <v>0</v>
      </c>
      <c r="H45" t="s">
        <v>23</v>
      </c>
      <c r="I45">
        <f>Log!D63</f>
        <v>0</v>
      </c>
      <c r="J45" t="s">
        <v>23</v>
      </c>
      <c r="K45">
        <f>Log!E63</f>
        <v>0</v>
      </c>
      <c r="L45" t="s">
        <v>23</v>
      </c>
      <c r="M45">
        <f>Log!F63</f>
        <v>0</v>
      </c>
      <c r="N45" t="s">
        <v>23</v>
      </c>
      <c r="O45" s="2">
        <f>Log!G63</f>
        <v>0</v>
      </c>
      <c r="P45" s="2"/>
      <c r="Q45" t="str">
        <f t="shared" si="1"/>
        <v>Gift Card Log^0^1-0-1900^0^0^0^0^$0.00</v>
      </c>
    </row>
    <row r="46" spans="1:17" x14ac:dyDescent="0.25">
      <c r="A46" t="s">
        <v>18</v>
      </c>
      <c r="B46" t="s">
        <v>23</v>
      </c>
      <c r="C46">
        <f>Log!A64</f>
        <v>0</v>
      </c>
      <c r="D46" t="s">
        <v>23</v>
      </c>
      <c r="E46" s="1">
        <f>Log!B64</f>
        <v>0</v>
      </c>
      <c r="F46" t="s">
        <v>23</v>
      </c>
      <c r="G46" s="60">
        <f>Log!C64</f>
        <v>0</v>
      </c>
      <c r="H46" t="s">
        <v>23</v>
      </c>
      <c r="I46">
        <f>Log!D64</f>
        <v>0</v>
      </c>
      <c r="J46" t="s">
        <v>23</v>
      </c>
      <c r="K46">
        <f>Log!E64</f>
        <v>0</v>
      </c>
      <c r="L46" t="s">
        <v>23</v>
      </c>
      <c r="M46">
        <f>Log!F64</f>
        <v>0</v>
      </c>
      <c r="N46" t="s">
        <v>23</v>
      </c>
      <c r="O46" s="2">
        <f>Log!G64</f>
        <v>0</v>
      </c>
      <c r="P46" s="2"/>
      <c r="Q46" t="str">
        <f t="shared" si="1"/>
        <v>Gift Card Log^0^1-0-1900^0^0^0^0^$0.00</v>
      </c>
    </row>
    <row r="47" spans="1:17" x14ac:dyDescent="0.25">
      <c r="A47" t="s">
        <v>18</v>
      </c>
      <c r="B47" t="s">
        <v>23</v>
      </c>
      <c r="C47">
        <f>Log!A65</f>
        <v>0</v>
      </c>
      <c r="D47" t="s">
        <v>23</v>
      </c>
      <c r="E47" s="1">
        <f>Log!B65</f>
        <v>0</v>
      </c>
      <c r="F47" t="s">
        <v>23</v>
      </c>
      <c r="G47" s="60">
        <f>Log!C65</f>
        <v>0</v>
      </c>
      <c r="H47" t="s">
        <v>23</v>
      </c>
      <c r="I47">
        <f>Log!D65</f>
        <v>0</v>
      </c>
      <c r="J47" t="s">
        <v>23</v>
      </c>
      <c r="K47">
        <f>Log!E65</f>
        <v>0</v>
      </c>
      <c r="L47" t="s">
        <v>23</v>
      </c>
      <c r="M47">
        <f>Log!F65</f>
        <v>0</v>
      </c>
      <c r="N47" t="s">
        <v>23</v>
      </c>
      <c r="O47" s="2">
        <f>Log!G65</f>
        <v>0</v>
      </c>
      <c r="P47" s="2"/>
      <c r="Q47" t="str">
        <f t="shared" si="1"/>
        <v>Gift Card Log^0^1-0-1900^0^0^0^0^$0.00</v>
      </c>
    </row>
    <row r="48" spans="1:17" x14ac:dyDescent="0.25">
      <c r="A48" t="s">
        <v>18</v>
      </c>
      <c r="B48" t="s">
        <v>23</v>
      </c>
      <c r="C48">
        <f>Log!A66</f>
        <v>0</v>
      </c>
      <c r="D48" t="s">
        <v>23</v>
      </c>
      <c r="E48" s="1">
        <f>Log!B66</f>
        <v>0</v>
      </c>
      <c r="F48" t="s">
        <v>23</v>
      </c>
      <c r="G48" s="60">
        <f>Log!C66</f>
        <v>0</v>
      </c>
      <c r="H48" t="s">
        <v>23</v>
      </c>
      <c r="I48">
        <f>Log!D66</f>
        <v>0</v>
      </c>
      <c r="J48" t="s">
        <v>23</v>
      </c>
      <c r="K48">
        <f>Log!E66</f>
        <v>0</v>
      </c>
      <c r="L48" t="s">
        <v>23</v>
      </c>
      <c r="M48">
        <f>Log!F66</f>
        <v>0</v>
      </c>
      <c r="N48" t="s">
        <v>23</v>
      </c>
      <c r="O48" s="2">
        <f>Log!G66</f>
        <v>0</v>
      </c>
      <c r="P48" s="2"/>
      <c r="Q48" t="str">
        <f t="shared" si="1"/>
        <v>Gift Card Log^0^1-0-1900^0^0^0^0^$0.00</v>
      </c>
    </row>
    <row r="49" spans="1:17" x14ac:dyDescent="0.25">
      <c r="A49" t="s">
        <v>18</v>
      </c>
      <c r="B49" t="s">
        <v>23</v>
      </c>
      <c r="C49">
        <f>Log!A67</f>
        <v>0</v>
      </c>
      <c r="D49" t="s">
        <v>23</v>
      </c>
      <c r="E49" s="1">
        <f>Log!B67</f>
        <v>0</v>
      </c>
      <c r="F49" t="s">
        <v>23</v>
      </c>
      <c r="G49" s="60">
        <f>Log!C67</f>
        <v>0</v>
      </c>
      <c r="H49" t="s">
        <v>23</v>
      </c>
      <c r="I49">
        <f>Log!D67</f>
        <v>0</v>
      </c>
      <c r="J49" t="s">
        <v>23</v>
      </c>
      <c r="K49">
        <f>Log!E67</f>
        <v>0</v>
      </c>
      <c r="L49" t="s">
        <v>23</v>
      </c>
      <c r="M49">
        <f>Log!F67</f>
        <v>0</v>
      </c>
      <c r="N49" t="s">
        <v>23</v>
      </c>
      <c r="O49" s="2">
        <f>Log!G67</f>
        <v>0</v>
      </c>
      <c r="P49" s="2"/>
      <c r="Q49" t="str">
        <f t="shared" si="1"/>
        <v>Gift Card Log^0^1-0-1900^0^0^0^0^$0.00</v>
      </c>
    </row>
    <row r="50" spans="1:17" x14ac:dyDescent="0.25">
      <c r="A50" t="s">
        <v>18</v>
      </c>
      <c r="B50" t="s">
        <v>23</v>
      </c>
      <c r="C50">
        <f>Log!A68</f>
        <v>0</v>
      </c>
      <c r="D50" t="s">
        <v>23</v>
      </c>
      <c r="E50" s="1">
        <f>Log!B68</f>
        <v>0</v>
      </c>
      <c r="F50" t="s">
        <v>23</v>
      </c>
      <c r="G50" s="60">
        <f>Log!C68</f>
        <v>0</v>
      </c>
      <c r="H50" t="s">
        <v>23</v>
      </c>
      <c r="I50">
        <f>Log!D68</f>
        <v>0</v>
      </c>
      <c r="J50" t="s">
        <v>23</v>
      </c>
      <c r="K50">
        <f>Log!E68</f>
        <v>0</v>
      </c>
      <c r="L50" t="s">
        <v>23</v>
      </c>
      <c r="M50">
        <f>Log!F68</f>
        <v>0</v>
      </c>
      <c r="N50" t="s">
        <v>23</v>
      </c>
      <c r="O50" s="2">
        <f>Log!G68</f>
        <v>0</v>
      </c>
      <c r="P50" s="2"/>
      <c r="Q50" t="str">
        <f t="shared" si="1"/>
        <v>Gift Card Log^0^1-0-1900^0^0^0^0^$0.00</v>
      </c>
    </row>
    <row r="51" spans="1:17" x14ac:dyDescent="0.25">
      <c r="A51" t="s">
        <v>18</v>
      </c>
      <c r="B51" t="s">
        <v>23</v>
      </c>
      <c r="C51">
        <f>Log!A69</f>
        <v>0</v>
      </c>
      <c r="D51" t="s">
        <v>23</v>
      </c>
      <c r="E51" s="1">
        <f>Log!B69</f>
        <v>0</v>
      </c>
      <c r="F51" t="s">
        <v>23</v>
      </c>
      <c r="G51" s="60">
        <f>Log!C69</f>
        <v>0</v>
      </c>
      <c r="H51" t="s">
        <v>23</v>
      </c>
      <c r="I51">
        <f>Log!D69</f>
        <v>0</v>
      </c>
      <c r="J51" t="s">
        <v>23</v>
      </c>
      <c r="K51">
        <f>Log!E69</f>
        <v>0</v>
      </c>
      <c r="L51" t="s">
        <v>23</v>
      </c>
      <c r="M51">
        <f>Log!F69</f>
        <v>0</v>
      </c>
      <c r="N51" t="s">
        <v>23</v>
      </c>
      <c r="O51" s="2">
        <f>Log!G69</f>
        <v>0</v>
      </c>
      <c r="P51" s="2"/>
      <c r="Q51" t="str">
        <f t="shared" si="1"/>
        <v>Gift Card Log^0^1-0-1900^0^0^0^0^$0.00</v>
      </c>
    </row>
    <row r="52" spans="1:17" x14ac:dyDescent="0.25">
      <c r="A52" t="s">
        <v>18</v>
      </c>
      <c r="B52" t="s">
        <v>23</v>
      </c>
      <c r="C52">
        <f>Log!A70</f>
        <v>0</v>
      </c>
      <c r="D52" t="s">
        <v>23</v>
      </c>
      <c r="E52" s="1">
        <f>Log!B70</f>
        <v>0</v>
      </c>
      <c r="F52" t="s">
        <v>23</v>
      </c>
      <c r="G52" s="60">
        <f>Log!C70</f>
        <v>0</v>
      </c>
      <c r="H52" t="s">
        <v>23</v>
      </c>
      <c r="I52">
        <f>Log!D70</f>
        <v>0</v>
      </c>
      <c r="J52" t="s">
        <v>23</v>
      </c>
      <c r="K52">
        <f>Log!E70</f>
        <v>0</v>
      </c>
      <c r="L52" t="s">
        <v>23</v>
      </c>
      <c r="M52">
        <f>Log!F70</f>
        <v>0</v>
      </c>
      <c r="N52" t="s">
        <v>23</v>
      </c>
      <c r="O52" s="2">
        <f>Log!G70</f>
        <v>0</v>
      </c>
      <c r="P52" s="2"/>
      <c r="Q52" t="str">
        <f t="shared" si="1"/>
        <v>Gift Card Log^0^1-0-1900^0^0^0^0^$0.00</v>
      </c>
    </row>
    <row r="53" spans="1:17" x14ac:dyDescent="0.25">
      <c r="A53" t="s">
        <v>18</v>
      </c>
      <c r="B53" t="s">
        <v>23</v>
      </c>
      <c r="C53">
        <f>Log!A71</f>
        <v>0</v>
      </c>
      <c r="D53" t="s">
        <v>23</v>
      </c>
      <c r="E53" s="1">
        <f>Log!B71</f>
        <v>0</v>
      </c>
      <c r="F53" t="s">
        <v>23</v>
      </c>
      <c r="G53" s="60">
        <f>Log!C71</f>
        <v>0</v>
      </c>
      <c r="H53" t="s">
        <v>23</v>
      </c>
      <c r="I53">
        <f>Log!D71</f>
        <v>0</v>
      </c>
      <c r="J53" t="s">
        <v>23</v>
      </c>
      <c r="K53">
        <f>Log!E71</f>
        <v>0</v>
      </c>
      <c r="L53" t="s">
        <v>23</v>
      </c>
      <c r="M53">
        <f>Log!F71</f>
        <v>0</v>
      </c>
      <c r="N53" t="s">
        <v>23</v>
      </c>
      <c r="O53" s="2">
        <f>Log!G71</f>
        <v>0</v>
      </c>
      <c r="P53" s="2"/>
      <c r="Q53" t="str">
        <f t="shared" si="1"/>
        <v>Gift Card Log^0^1-0-1900^0^0^0^0^$0.00</v>
      </c>
    </row>
    <row r="54" spans="1:17" x14ac:dyDescent="0.25">
      <c r="A54" t="s">
        <v>18</v>
      </c>
      <c r="B54" t="s">
        <v>23</v>
      </c>
      <c r="C54">
        <f>Log!A72</f>
        <v>0</v>
      </c>
      <c r="D54" t="s">
        <v>23</v>
      </c>
      <c r="E54" s="1">
        <f>Log!B72</f>
        <v>0</v>
      </c>
      <c r="F54" t="s">
        <v>23</v>
      </c>
      <c r="G54" s="60">
        <f>Log!C72</f>
        <v>0</v>
      </c>
      <c r="H54" t="s">
        <v>23</v>
      </c>
      <c r="I54">
        <f>Log!D72</f>
        <v>0</v>
      </c>
      <c r="J54" t="s">
        <v>23</v>
      </c>
      <c r="K54">
        <f>Log!E72</f>
        <v>0</v>
      </c>
      <c r="L54" t="s">
        <v>23</v>
      </c>
      <c r="M54">
        <f>Log!F72</f>
        <v>0</v>
      </c>
      <c r="N54" t="s">
        <v>23</v>
      </c>
      <c r="O54" s="2">
        <f>Log!G72</f>
        <v>0</v>
      </c>
      <c r="P54" s="2"/>
      <c r="Q54" t="str">
        <f t="shared" si="1"/>
        <v>Gift Card Log^0^1-0-1900^0^0^0^0^$0.00</v>
      </c>
    </row>
    <row r="55" spans="1:17" x14ac:dyDescent="0.25">
      <c r="A55" t="s">
        <v>18</v>
      </c>
      <c r="B55" t="s">
        <v>23</v>
      </c>
      <c r="C55">
        <f>Log!A73</f>
        <v>0</v>
      </c>
      <c r="D55" t="s">
        <v>23</v>
      </c>
      <c r="E55" s="1">
        <f>Log!B73</f>
        <v>0</v>
      </c>
      <c r="F55" t="s">
        <v>23</v>
      </c>
      <c r="G55" s="60">
        <f>Log!C73</f>
        <v>0</v>
      </c>
      <c r="H55" t="s">
        <v>23</v>
      </c>
      <c r="I55">
        <f>Log!D73</f>
        <v>0</v>
      </c>
      <c r="J55" t="s">
        <v>23</v>
      </c>
      <c r="K55">
        <f>Log!E73</f>
        <v>0</v>
      </c>
      <c r="L55" t="s">
        <v>23</v>
      </c>
      <c r="M55">
        <f>Log!F73</f>
        <v>0</v>
      </c>
      <c r="N55" t="s">
        <v>23</v>
      </c>
      <c r="O55" s="2">
        <f>Log!G73</f>
        <v>0</v>
      </c>
      <c r="P55" s="2"/>
      <c r="Q55" t="str">
        <f t="shared" si="1"/>
        <v>Gift Card Log^0^1-0-1900^0^0^0^0^$0.00</v>
      </c>
    </row>
    <row r="56" spans="1:17" x14ac:dyDescent="0.25">
      <c r="A56" t="s">
        <v>18</v>
      </c>
      <c r="B56" t="s">
        <v>23</v>
      </c>
      <c r="C56">
        <f>Log!A74</f>
        <v>0</v>
      </c>
      <c r="D56" t="s">
        <v>23</v>
      </c>
      <c r="E56" s="1">
        <f>Log!B74</f>
        <v>0</v>
      </c>
      <c r="F56" t="s">
        <v>23</v>
      </c>
      <c r="G56" s="60">
        <f>Log!C74</f>
        <v>0</v>
      </c>
      <c r="H56" t="s">
        <v>23</v>
      </c>
      <c r="I56">
        <f>Log!D74</f>
        <v>0</v>
      </c>
      <c r="J56" t="s">
        <v>23</v>
      </c>
      <c r="K56">
        <f>Log!E74</f>
        <v>0</v>
      </c>
      <c r="L56" t="s">
        <v>23</v>
      </c>
      <c r="M56">
        <f>Log!F74</f>
        <v>0</v>
      </c>
      <c r="N56" t="s">
        <v>23</v>
      </c>
      <c r="O56" s="2">
        <f>Log!G74</f>
        <v>0</v>
      </c>
      <c r="P56" s="2"/>
      <c r="Q56" t="str">
        <f t="shared" si="1"/>
        <v>Gift Card Log^0^1-0-1900^0^0^0^0^$0.00</v>
      </c>
    </row>
    <row r="57" spans="1:17" x14ac:dyDescent="0.25">
      <c r="A57" t="s">
        <v>18</v>
      </c>
      <c r="B57" t="s">
        <v>23</v>
      </c>
      <c r="C57">
        <f>Log!A75</f>
        <v>0</v>
      </c>
      <c r="D57" t="s">
        <v>23</v>
      </c>
      <c r="E57" s="1">
        <f>Log!B75</f>
        <v>0</v>
      </c>
      <c r="F57" t="s">
        <v>23</v>
      </c>
      <c r="G57" s="60">
        <f>Log!C75</f>
        <v>0</v>
      </c>
      <c r="H57" t="s">
        <v>23</v>
      </c>
      <c r="I57">
        <f>Log!D75</f>
        <v>0</v>
      </c>
      <c r="J57" t="s">
        <v>23</v>
      </c>
      <c r="K57">
        <f>Log!E75</f>
        <v>0</v>
      </c>
      <c r="L57" t="s">
        <v>23</v>
      </c>
      <c r="M57">
        <f>Log!F75</f>
        <v>0</v>
      </c>
      <c r="N57" t="s">
        <v>23</v>
      </c>
      <c r="O57" s="2">
        <f>Log!G75</f>
        <v>0</v>
      </c>
      <c r="P57" s="2"/>
      <c r="Q57" t="str">
        <f t="shared" si="1"/>
        <v>Gift Card Log^0^1-0-1900^0^0^0^0^$0.00</v>
      </c>
    </row>
    <row r="58" spans="1:17" x14ac:dyDescent="0.25">
      <c r="A58" t="s">
        <v>18</v>
      </c>
      <c r="B58" t="s">
        <v>23</v>
      </c>
      <c r="C58">
        <f>Log!A76</f>
        <v>0</v>
      </c>
      <c r="D58" t="s">
        <v>23</v>
      </c>
      <c r="E58" s="1">
        <f>Log!B76</f>
        <v>0</v>
      </c>
      <c r="F58" t="s">
        <v>23</v>
      </c>
      <c r="G58" s="60">
        <f>Log!C76</f>
        <v>0</v>
      </c>
      <c r="H58" t="s">
        <v>23</v>
      </c>
      <c r="I58">
        <f>Log!D76</f>
        <v>0</v>
      </c>
      <c r="J58" t="s">
        <v>23</v>
      </c>
      <c r="K58">
        <f>Log!E76</f>
        <v>0</v>
      </c>
      <c r="L58" t="s">
        <v>23</v>
      </c>
      <c r="M58">
        <f>Log!F76</f>
        <v>0</v>
      </c>
      <c r="N58" t="s">
        <v>23</v>
      </c>
      <c r="O58" s="2">
        <f>Log!G76</f>
        <v>0</v>
      </c>
      <c r="P58" s="2"/>
      <c r="Q58" t="str">
        <f t="shared" si="1"/>
        <v>Gift Card Log^0^1-0-1900^0^0^0^0^$0.00</v>
      </c>
    </row>
    <row r="59" spans="1:17" x14ac:dyDescent="0.25">
      <c r="A59" t="s">
        <v>18</v>
      </c>
      <c r="B59" t="s">
        <v>23</v>
      </c>
      <c r="C59">
        <f>Log!A77</f>
        <v>0</v>
      </c>
      <c r="D59" t="s">
        <v>23</v>
      </c>
      <c r="E59" s="1">
        <f>Log!B77</f>
        <v>0</v>
      </c>
      <c r="F59" t="s">
        <v>23</v>
      </c>
      <c r="G59" s="60">
        <f>Log!C77</f>
        <v>0</v>
      </c>
      <c r="H59" t="s">
        <v>23</v>
      </c>
      <c r="I59">
        <f>Log!D77</f>
        <v>0</v>
      </c>
      <c r="J59" t="s">
        <v>23</v>
      </c>
      <c r="K59">
        <f>Log!E77</f>
        <v>0</v>
      </c>
      <c r="L59" t="s">
        <v>23</v>
      </c>
      <c r="M59">
        <f>Log!F77</f>
        <v>0</v>
      </c>
      <c r="N59" t="s">
        <v>23</v>
      </c>
      <c r="O59" s="2">
        <f>Log!G77</f>
        <v>0</v>
      </c>
      <c r="P59" s="2"/>
      <c r="Q59" t="str">
        <f t="shared" si="1"/>
        <v>Gift Card Log^0^1-0-1900^0^0^0^0^$0.00</v>
      </c>
    </row>
    <row r="60" spans="1:17" x14ac:dyDescent="0.25">
      <c r="A60" t="s">
        <v>18</v>
      </c>
      <c r="B60" t="s">
        <v>23</v>
      </c>
      <c r="C60">
        <f>Log!A78</f>
        <v>0</v>
      </c>
      <c r="D60" t="s">
        <v>23</v>
      </c>
      <c r="E60" s="1">
        <f>Log!B78</f>
        <v>0</v>
      </c>
      <c r="F60" t="s">
        <v>23</v>
      </c>
      <c r="G60" s="60">
        <f>Log!C78</f>
        <v>0</v>
      </c>
      <c r="H60" t="s">
        <v>23</v>
      </c>
      <c r="I60">
        <f>Log!D78</f>
        <v>0</v>
      </c>
      <c r="J60" t="s">
        <v>23</v>
      </c>
      <c r="K60">
        <f>Log!E78</f>
        <v>0</v>
      </c>
      <c r="L60" t="s">
        <v>23</v>
      </c>
      <c r="M60">
        <f>Log!F78</f>
        <v>0</v>
      </c>
      <c r="N60" t="s">
        <v>23</v>
      </c>
      <c r="O60" s="2">
        <f>Log!G78</f>
        <v>0</v>
      </c>
      <c r="P60" s="2"/>
      <c r="Q60" t="str">
        <f t="shared" si="1"/>
        <v>Gift Card Log^0^1-0-1900^0^0^0^0^$0.00</v>
      </c>
    </row>
    <row r="61" spans="1:17" x14ac:dyDescent="0.25">
      <c r="A61" t="s">
        <v>18</v>
      </c>
      <c r="B61" t="s">
        <v>23</v>
      </c>
      <c r="C61">
        <f>Log!A79</f>
        <v>0</v>
      </c>
      <c r="D61" t="s">
        <v>23</v>
      </c>
      <c r="E61" s="1">
        <f>Log!B79</f>
        <v>0</v>
      </c>
      <c r="F61" t="s">
        <v>23</v>
      </c>
      <c r="G61" s="60">
        <f>Log!C79</f>
        <v>0</v>
      </c>
      <c r="H61" t="s">
        <v>23</v>
      </c>
      <c r="I61">
        <f>Log!D79</f>
        <v>0</v>
      </c>
      <c r="J61" t="s">
        <v>23</v>
      </c>
      <c r="K61">
        <f>Log!E79</f>
        <v>0</v>
      </c>
      <c r="L61" t="s">
        <v>23</v>
      </c>
      <c r="M61">
        <f>Log!F79</f>
        <v>0</v>
      </c>
      <c r="N61" t="s">
        <v>23</v>
      </c>
      <c r="O61" s="2">
        <f>Log!G79</f>
        <v>0</v>
      </c>
      <c r="P61" s="2"/>
      <c r="Q61" t="str">
        <f t="shared" si="1"/>
        <v>Gift Card Log^0^1-0-1900^0^0^0^0^$0.00</v>
      </c>
    </row>
    <row r="62" spans="1:17" x14ac:dyDescent="0.25">
      <c r="A62" t="s">
        <v>18</v>
      </c>
      <c r="B62" t="s">
        <v>23</v>
      </c>
      <c r="C62">
        <f>Log!A80</f>
        <v>0</v>
      </c>
      <c r="D62" t="s">
        <v>23</v>
      </c>
      <c r="E62" s="1">
        <f>Log!B80</f>
        <v>0</v>
      </c>
      <c r="F62" t="s">
        <v>23</v>
      </c>
      <c r="G62" s="60">
        <f>Log!C80</f>
        <v>0</v>
      </c>
      <c r="H62" t="s">
        <v>23</v>
      </c>
      <c r="I62">
        <f>Log!D80</f>
        <v>0</v>
      </c>
      <c r="J62" t="s">
        <v>23</v>
      </c>
      <c r="K62">
        <f>Log!E80</f>
        <v>0</v>
      </c>
      <c r="L62" t="s">
        <v>23</v>
      </c>
      <c r="M62">
        <f>Log!F80</f>
        <v>0</v>
      </c>
      <c r="N62" t="s">
        <v>23</v>
      </c>
      <c r="O62" s="2">
        <f>Log!G80</f>
        <v>0</v>
      </c>
      <c r="P62" s="2"/>
      <c r="Q62" t="str">
        <f t="shared" si="1"/>
        <v>Gift Card Log^0^1-0-1900^0^0^0^0^$0.00</v>
      </c>
    </row>
    <row r="63" spans="1:17" x14ac:dyDescent="0.25">
      <c r="A63" t="s">
        <v>18</v>
      </c>
      <c r="B63" t="s">
        <v>23</v>
      </c>
      <c r="C63">
        <f>Log!A81</f>
        <v>0</v>
      </c>
      <c r="D63" t="s">
        <v>23</v>
      </c>
      <c r="E63" s="1">
        <f>Log!B81</f>
        <v>0</v>
      </c>
      <c r="F63" t="s">
        <v>23</v>
      </c>
      <c r="G63" s="60">
        <f>Log!C81</f>
        <v>0</v>
      </c>
      <c r="H63" t="s">
        <v>23</v>
      </c>
      <c r="I63">
        <f>Log!D81</f>
        <v>0</v>
      </c>
      <c r="J63" t="s">
        <v>23</v>
      </c>
      <c r="K63">
        <f>Log!E81</f>
        <v>0</v>
      </c>
      <c r="L63" t="s">
        <v>23</v>
      </c>
      <c r="M63">
        <f>Log!F81</f>
        <v>0</v>
      </c>
      <c r="N63" t="s">
        <v>23</v>
      </c>
      <c r="O63" s="2">
        <f>Log!G81</f>
        <v>0</v>
      </c>
      <c r="P63" s="2"/>
      <c r="Q63" t="str">
        <f t="shared" si="1"/>
        <v>Gift Card Log^0^1-0-1900^0^0^0^0^$0.00</v>
      </c>
    </row>
    <row r="64" spans="1:17" x14ac:dyDescent="0.25">
      <c r="A64" t="s">
        <v>18</v>
      </c>
      <c r="B64" t="s">
        <v>23</v>
      </c>
      <c r="C64">
        <f>Log!A82</f>
        <v>0</v>
      </c>
      <c r="D64" t="s">
        <v>23</v>
      </c>
      <c r="E64" s="1">
        <f>Log!B82</f>
        <v>0</v>
      </c>
      <c r="F64" t="s">
        <v>23</v>
      </c>
      <c r="G64" s="60">
        <f>Log!C82</f>
        <v>0</v>
      </c>
      <c r="H64" t="s">
        <v>23</v>
      </c>
      <c r="I64">
        <f>Log!D82</f>
        <v>0</v>
      </c>
      <c r="J64" t="s">
        <v>23</v>
      </c>
      <c r="K64">
        <f>Log!E82</f>
        <v>0</v>
      </c>
      <c r="L64" t="s">
        <v>23</v>
      </c>
      <c r="M64">
        <f>Log!F82</f>
        <v>0</v>
      </c>
      <c r="N64" t="s">
        <v>23</v>
      </c>
      <c r="O64" s="2">
        <f>Log!G82</f>
        <v>0</v>
      </c>
      <c r="P64" s="2"/>
      <c r="Q64" t="str">
        <f t="shared" si="1"/>
        <v>Gift Card Log^0^1-0-1900^0^0^0^0^$0.00</v>
      </c>
    </row>
    <row r="65" spans="1:17" x14ac:dyDescent="0.25">
      <c r="A65" t="s">
        <v>18</v>
      </c>
      <c r="B65" t="s">
        <v>23</v>
      </c>
      <c r="C65">
        <f>Log!A83</f>
        <v>0</v>
      </c>
      <c r="D65" t="s">
        <v>23</v>
      </c>
      <c r="E65" s="1">
        <f>Log!B83</f>
        <v>0</v>
      </c>
      <c r="F65" t="s">
        <v>23</v>
      </c>
      <c r="G65" s="60">
        <f>Log!C83</f>
        <v>0</v>
      </c>
      <c r="H65" t="s">
        <v>23</v>
      </c>
      <c r="I65">
        <f>Log!D83</f>
        <v>0</v>
      </c>
      <c r="J65" t="s">
        <v>23</v>
      </c>
      <c r="K65">
        <f>Log!E83</f>
        <v>0</v>
      </c>
      <c r="L65" t="s">
        <v>23</v>
      </c>
      <c r="M65">
        <f>Log!F83</f>
        <v>0</v>
      </c>
      <c r="N65" t="s">
        <v>23</v>
      </c>
      <c r="O65" s="2">
        <f>Log!G83</f>
        <v>0</v>
      </c>
      <c r="P65" s="2"/>
      <c r="Q65" t="str">
        <f t="shared" si="1"/>
        <v>Gift Card Log^0^1-0-1900^0^0^0^0^$0.00</v>
      </c>
    </row>
    <row r="66" spans="1:17" x14ac:dyDescent="0.25">
      <c r="A66" t="s">
        <v>18</v>
      </c>
      <c r="B66" t="s">
        <v>23</v>
      </c>
      <c r="C66">
        <f>Log!A84</f>
        <v>0</v>
      </c>
      <c r="D66" t="s">
        <v>23</v>
      </c>
      <c r="E66" s="1">
        <f>Log!B84</f>
        <v>0</v>
      </c>
      <c r="F66" t="s">
        <v>23</v>
      </c>
      <c r="G66" s="60">
        <f>Log!C84</f>
        <v>0</v>
      </c>
      <c r="H66" t="s">
        <v>23</v>
      </c>
      <c r="I66">
        <f>Log!D84</f>
        <v>0</v>
      </c>
      <c r="J66" t="s">
        <v>23</v>
      </c>
      <c r="K66">
        <f>Log!E84</f>
        <v>0</v>
      </c>
      <c r="L66" t="s">
        <v>23</v>
      </c>
      <c r="M66">
        <f>Log!F84</f>
        <v>0</v>
      </c>
      <c r="N66" t="s">
        <v>23</v>
      </c>
      <c r="O66" s="2">
        <f>Log!G84</f>
        <v>0</v>
      </c>
      <c r="P66" s="2"/>
      <c r="Q66" t="str">
        <f t="shared" si="1"/>
        <v>Gift Card Log^0^1-0-1900^0^0^0^0^$0.00</v>
      </c>
    </row>
    <row r="67" spans="1:17" x14ac:dyDescent="0.25">
      <c r="A67" t="s">
        <v>18</v>
      </c>
      <c r="B67" t="s">
        <v>23</v>
      </c>
      <c r="C67">
        <f>Log!A85</f>
        <v>0</v>
      </c>
      <c r="D67" t="s">
        <v>23</v>
      </c>
      <c r="E67" s="1">
        <f>Log!B85</f>
        <v>0</v>
      </c>
      <c r="F67" t="s">
        <v>23</v>
      </c>
      <c r="G67" s="60">
        <f>Log!C85</f>
        <v>0</v>
      </c>
      <c r="H67" t="s">
        <v>23</v>
      </c>
      <c r="I67">
        <f>Log!D85</f>
        <v>0</v>
      </c>
      <c r="J67" t="s">
        <v>23</v>
      </c>
      <c r="K67">
        <f>Log!E85</f>
        <v>0</v>
      </c>
      <c r="L67" t="s">
        <v>23</v>
      </c>
      <c r="M67">
        <f>Log!F85</f>
        <v>0</v>
      </c>
      <c r="N67" t="s">
        <v>23</v>
      </c>
      <c r="O67" s="2">
        <f>Log!G85</f>
        <v>0</v>
      </c>
      <c r="P67" s="2"/>
      <c r="Q67" t="str">
        <f t="shared" si="1"/>
        <v>Gift Card Log^0^1-0-1900^0^0^0^0^$0.00</v>
      </c>
    </row>
    <row r="68" spans="1:17" x14ac:dyDescent="0.25">
      <c r="A68" t="s">
        <v>18</v>
      </c>
      <c r="B68" t="s">
        <v>23</v>
      </c>
      <c r="C68">
        <f>Log!A86</f>
        <v>0</v>
      </c>
      <c r="D68" t="s">
        <v>23</v>
      </c>
      <c r="E68" s="1">
        <f>Log!B86</f>
        <v>0</v>
      </c>
      <c r="F68" t="s">
        <v>23</v>
      </c>
      <c r="G68" s="60">
        <f>Log!C86</f>
        <v>0</v>
      </c>
      <c r="H68" t="s">
        <v>23</v>
      </c>
      <c r="I68">
        <f>Log!D86</f>
        <v>0</v>
      </c>
      <c r="J68" t="s">
        <v>23</v>
      </c>
      <c r="K68">
        <f>Log!E86</f>
        <v>0</v>
      </c>
      <c r="L68" t="s">
        <v>23</v>
      </c>
      <c r="M68">
        <f>Log!F86</f>
        <v>0</v>
      </c>
      <c r="N68" t="s">
        <v>23</v>
      </c>
      <c r="O68" s="2">
        <f>Log!G86</f>
        <v>0</v>
      </c>
      <c r="P68" s="2"/>
      <c r="Q68" t="str">
        <f t="shared" si="1"/>
        <v>Gift Card Log^0^1-0-1900^0^0^0^0^$0.00</v>
      </c>
    </row>
    <row r="69" spans="1:17" x14ac:dyDescent="0.25">
      <c r="A69" t="s">
        <v>18</v>
      </c>
      <c r="B69" t="s">
        <v>23</v>
      </c>
      <c r="C69">
        <f>Log!A87</f>
        <v>0</v>
      </c>
      <c r="D69" t="s">
        <v>23</v>
      </c>
      <c r="E69" s="1">
        <f>Log!B87</f>
        <v>0</v>
      </c>
      <c r="F69" t="s">
        <v>23</v>
      </c>
      <c r="G69" s="60">
        <f>Log!C87</f>
        <v>0</v>
      </c>
      <c r="H69" t="s">
        <v>23</v>
      </c>
      <c r="I69">
        <f>Log!D87</f>
        <v>0</v>
      </c>
      <c r="J69" t="s">
        <v>23</v>
      </c>
      <c r="K69">
        <f>Log!E87</f>
        <v>0</v>
      </c>
      <c r="L69" t="s">
        <v>23</v>
      </c>
      <c r="M69">
        <f>Log!F87</f>
        <v>0</v>
      </c>
      <c r="N69" t="s">
        <v>23</v>
      </c>
      <c r="O69" s="2">
        <f>Log!G87</f>
        <v>0</v>
      </c>
      <c r="P69" s="2"/>
      <c r="Q69" t="str">
        <f t="shared" si="1"/>
        <v>Gift Card Log^0^1-0-1900^0^0^0^0^$0.00</v>
      </c>
    </row>
    <row r="70" spans="1:17" x14ac:dyDescent="0.25">
      <c r="A70" t="s">
        <v>18</v>
      </c>
      <c r="B70" t="s">
        <v>23</v>
      </c>
      <c r="C70">
        <f>Log!A88</f>
        <v>0</v>
      </c>
      <c r="D70" t="s">
        <v>23</v>
      </c>
      <c r="E70" s="1">
        <f>Log!B88</f>
        <v>0</v>
      </c>
      <c r="F70" t="s">
        <v>23</v>
      </c>
      <c r="G70" s="60">
        <f>Log!C88</f>
        <v>0</v>
      </c>
      <c r="H70" t="s">
        <v>23</v>
      </c>
      <c r="I70">
        <f>Log!D88</f>
        <v>0</v>
      </c>
      <c r="J70" t="s">
        <v>23</v>
      </c>
      <c r="K70">
        <f>Log!E88</f>
        <v>0</v>
      </c>
      <c r="L70" t="s">
        <v>23</v>
      </c>
      <c r="M70">
        <f>Log!F88</f>
        <v>0</v>
      </c>
      <c r="N70" t="s">
        <v>23</v>
      </c>
      <c r="O70" s="2">
        <f>Log!G88</f>
        <v>0</v>
      </c>
      <c r="P70" s="2"/>
      <c r="Q70" t="str">
        <f t="shared" si="1"/>
        <v>Gift Card Log^0^1-0-1900^0^0^0^0^$0.00</v>
      </c>
    </row>
    <row r="71" spans="1:17" x14ac:dyDescent="0.25">
      <c r="A71" t="s">
        <v>18</v>
      </c>
      <c r="B71" t="s">
        <v>23</v>
      </c>
      <c r="C71">
        <f>Log!A89</f>
        <v>0</v>
      </c>
      <c r="D71" t="s">
        <v>23</v>
      </c>
      <c r="E71" s="1">
        <f>Log!B89</f>
        <v>0</v>
      </c>
      <c r="F71" t="s">
        <v>23</v>
      </c>
      <c r="G71" s="60">
        <f>Log!C89</f>
        <v>0</v>
      </c>
      <c r="H71" t="s">
        <v>23</v>
      </c>
      <c r="I71">
        <f>Log!D89</f>
        <v>0</v>
      </c>
      <c r="J71" t="s">
        <v>23</v>
      </c>
      <c r="K71">
        <f>Log!E89</f>
        <v>0</v>
      </c>
      <c r="L71" t="s">
        <v>23</v>
      </c>
      <c r="M71">
        <f>Log!F89</f>
        <v>0</v>
      </c>
      <c r="N71" t="s">
        <v>23</v>
      </c>
      <c r="O71" s="2">
        <f>Log!G89</f>
        <v>0</v>
      </c>
      <c r="P71" s="2"/>
      <c r="Q71" t="str">
        <f t="shared" si="1"/>
        <v>Gift Card Log^0^1-0-1900^0^0^0^0^$0.00</v>
      </c>
    </row>
    <row r="72" spans="1:17" x14ac:dyDescent="0.25">
      <c r="A72" t="s">
        <v>18</v>
      </c>
      <c r="B72" t="s">
        <v>23</v>
      </c>
      <c r="C72">
        <f>Log!A90</f>
        <v>0</v>
      </c>
      <c r="D72" t="s">
        <v>23</v>
      </c>
      <c r="E72" s="1">
        <f>Log!B90</f>
        <v>0</v>
      </c>
      <c r="F72" t="s">
        <v>23</v>
      </c>
      <c r="G72" s="60">
        <f>Log!C90</f>
        <v>0</v>
      </c>
      <c r="H72" t="s">
        <v>23</v>
      </c>
      <c r="I72">
        <f>Log!D90</f>
        <v>0</v>
      </c>
      <c r="J72" t="s">
        <v>23</v>
      </c>
      <c r="K72">
        <f>Log!E90</f>
        <v>0</v>
      </c>
      <c r="L72" t="s">
        <v>23</v>
      </c>
      <c r="M72">
        <f>Log!F90</f>
        <v>0</v>
      </c>
      <c r="N72" t="s">
        <v>23</v>
      </c>
      <c r="O72" s="2">
        <f>Log!G90</f>
        <v>0</v>
      </c>
      <c r="P72" s="2"/>
      <c r="Q72" t="str">
        <f t="shared" si="1"/>
        <v>Gift Card Log^0^1-0-1900^0^0^0^0^$0.00</v>
      </c>
    </row>
    <row r="73" spans="1:17" x14ac:dyDescent="0.25">
      <c r="A73" t="s">
        <v>18</v>
      </c>
      <c r="B73" t="s">
        <v>23</v>
      </c>
      <c r="C73">
        <f>Log!A91</f>
        <v>0</v>
      </c>
      <c r="D73" t="s">
        <v>23</v>
      </c>
      <c r="E73" s="1">
        <f>Log!B91</f>
        <v>0</v>
      </c>
      <c r="F73" t="s">
        <v>23</v>
      </c>
      <c r="G73" s="60">
        <f>Log!C91</f>
        <v>0</v>
      </c>
      <c r="H73" t="s">
        <v>23</v>
      </c>
      <c r="I73">
        <f>Log!D91</f>
        <v>0</v>
      </c>
      <c r="J73" t="s">
        <v>23</v>
      </c>
      <c r="K73">
        <f>Log!E91</f>
        <v>0</v>
      </c>
      <c r="L73" t="s">
        <v>23</v>
      </c>
      <c r="M73">
        <f>Log!F91</f>
        <v>0</v>
      </c>
      <c r="N73" t="s">
        <v>23</v>
      </c>
      <c r="O73" s="2">
        <f>Log!G91</f>
        <v>0</v>
      </c>
      <c r="P73" s="2"/>
      <c r="Q73" t="str">
        <f t="shared" si="1"/>
        <v>Gift Card Log^0^1-0-1900^0^0^0^0^$0.00</v>
      </c>
    </row>
    <row r="74" spans="1:17" x14ac:dyDescent="0.25">
      <c r="A74" t="s">
        <v>18</v>
      </c>
      <c r="B74" t="s">
        <v>23</v>
      </c>
      <c r="C74">
        <f>Log!A92</f>
        <v>0</v>
      </c>
      <c r="D74" t="s">
        <v>23</v>
      </c>
      <c r="E74" s="1">
        <f>Log!B92</f>
        <v>0</v>
      </c>
      <c r="F74" t="s">
        <v>23</v>
      </c>
      <c r="G74" s="60">
        <f>Log!C92</f>
        <v>0</v>
      </c>
      <c r="H74" t="s">
        <v>23</v>
      </c>
      <c r="I74">
        <f>Log!D92</f>
        <v>0</v>
      </c>
      <c r="J74" t="s">
        <v>23</v>
      </c>
      <c r="K74">
        <f>Log!E92</f>
        <v>0</v>
      </c>
      <c r="L74" t="s">
        <v>23</v>
      </c>
      <c r="M74">
        <f>Log!F92</f>
        <v>0</v>
      </c>
      <c r="N74" t="s">
        <v>23</v>
      </c>
      <c r="O74" s="2">
        <f>Log!G92</f>
        <v>0</v>
      </c>
      <c r="P74" s="2"/>
      <c r="Q74" t="str">
        <f t="shared" si="1"/>
        <v>Gift Card Log^0^1-0-1900^0^0^0^0^$0.00</v>
      </c>
    </row>
    <row r="75" spans="1:17" x14ac:dyDescent="0.25">
      <c r="A75" t="s">
        <v>18</v>
      </c>
      <c r="B75" t="s">
        <v>23</v>
      </c>
      <c r="C75">
        <f>Log!A93</f>
        <v>0</v>
      </c>
      <c r="D75" t="s">
        <v>23</v>
      </c>
      <c r="E75" s="1">
        <f>Log!B93</f>
        <v>0</v>
      </c>
      <c r="F75" t="s">
        <v>23</v>
      </c>
      <c r="G75" s="60">
        <f>Log!C93</f>
        <v>0</v>
      </c>
      <c r="H75" t="s">
        <v>23</v>
      </c>
      <c r="I75">
        <f>Log!D93</f>
        <v>0</v>
      </c>
      <c r="J75" t="s">
        <v>23</v>
      </c>
      <c r="K75">
        <f>Log!E93</f>
        <v>0</v>
      </c>
      <c r="L75" t="s">
        <v>23</v>
      </c>
      <c r="M75">
        <f>Log!F93</f>
        <v>0</v>
      </c>
      <c r="N75" t="s">
        <v>23</v>
      </c>
      <c r="O75" s="2">
        <f>Log!G93</f>
        <v>0</v>
      </c>
      <c r="P75" s="2"/>
      <c r="Q75" t="str">
        <f t="shared" si="1"/>
        <v>Gift Card Log^0^1-0-1900^0^0^0^0^$0.00</v>
      </c>
    </row>
    <row r="76" spans="1:17" x14ac:dyDescent="0.25">
      <c r="A76" t="s">
        <v>18</v>
      </c>
      <c r="B76" t="s">
        <v>23</v>
      </c>
      <c r="C76">
        <f>Log!A94</f>
        <v>0</v>
      </c>
      <c r="D76" t="s">
        <v>23</v>
      </c>
      <c r="E76" s="1">
        <f>Log!B94</f>
        <v>0</v>
      </c>
      <c r="F76" t="s">
        <v>23</v>
      </c>
      <c r="G76" s="60">
        <f>Log!C94</f>
        <v>0</v>
      </c>
      <c r="H76" t="s">
        <v>23</v>
      </c>
      <c r="I76">
        <f>Log!D94</f>
        <v>0</v>
      </c>
      <c r="J76" t="s">
        <v>23</v>
      </c>
      <c r="K76">
        <f>Log!E94</f>
        <v>0</v>
      </c>
      <c r="L76" t="s">
        <v>23</v>
      </c>
      <c r="M76">
        <f>Log!F94</f>
        <v>0</v>
      </c>
      <c r="N76" t="s">
        <v>23</v>
      </c>
      <c r="O76" s="2">
        <f>Log!G94</f>
        <v>0</v>
      </c>
      <c r="P76" s="2"/>
      <c r="Q76" t="str">
        <f t="shared" si="1"/>
        <v>Gift Card Log^0^1-0-1900^0^0^0^0^$0.00</v>
      </c>
    </row>
    <row r="77" spans="1:17" x14ac:dyDescent="0.25">
      <c r="A77" t="s">
        <v>18</v>
      </c>
      <c r="B77" t="s">
        <v>23</v>
      </c>
      <c r="C77">
        <f>Log!A95</f>
        <v>0</v>
      </c>
      <c r="D77" t="s">
        <v>23</v>
      </c>
      <c r="E77" s="1">
        <f>Log!B95</f>
        <v>0</v>
      </c>
      <c r="F77" t="s">
        <v>23</v>
      </c>
      <c r="G77" s="60">
        <f>Log!C95</f>
        <v>0</v>
      </c>
      <c r="H77" t="s">
        <v>23</v>
      </c>
      <c r="I77">
        <f>Log!D95</f>
        <v>0</v>
      </c>
      <c r="J77" t="s">
        <v>23</v>
      </c>
      <c r="K77">
        <f>Log!E95</f>
        <v>0</v>
      </c>
      <c r="L77" t="s">
        <v>23</v>
      </c>
      <c r="M77">
        <f>Log!F95</f>
        <v>0</v>
      </c>
      <c r="N77" t="s">
        <v>23</v>
      </c>
      <c r="O77" s="2">
        <f>Log!G95</f>
        <v>0</v>
      </c>
      <c r="P77" s="2"/>
      <c r="Q77" t="str">
        <f t="shared" si="1"/>
        <v>Gift Card Log^0^1-0-1900^0^0^0^0^$0.00</v>
      </c>
    </row>
    <row r="78" spans="1:17" x14ac:dyDescent="0.25">
      <c r="A78" t="s">
        <v>18</v>
      </c>
      <c r="B78" t="s">
        <v>23</v>
      </c>
      <c r="C78">
        <f>Log!A96</f>
        <v>0</v>
      </c>
      <c r="D78" t="s">
        <v>23</v>
      </c>
      <c r="E78" s="1">
        <f>Log!B96</f>
        <v>0</v>
      </c>
      <c r="F78" t="s">
        <v>23</v>
      </c>
      <c r="G78" s="60">
        <f>Log!C96</f>
        <v>0</v>
      </c>
      <c r="H78" t="s">
        <v>23</v>
      </c>
      <c r="I78">
        <f>Log!D96</f>
        <v>0</v>
      </c>
      <c r="J78" t="s">
        <v>23</v>
      </c>
      <c r="K78">
        <f>Log!E96</f>
        <v>0</v>
      </c>
      <c r="L78" t="s">
        <v>23</v>
      </c>
      <c r="M78">
        <f>Log!F96</f>
        <v>0</v>
      </c>
      <c r="N78" t="s">
        <v>23</v>
      </c>
      <c r="O78" s="2">
        <f>Log!G96</f>
        <v>0</v>
      </c>
      <c r="P78" s="2"/>
      <c r="Q78" t="str">
        <f t="shared" si="1"/>
        <v>Gift Card Log^0^1-0-1900^0^0^0^0^$0.00</v>
      </c>
    </row>
    <row r="79" spans="1:17" x14ac:dyDescent="0.25">
      <c r="A79" t="s">
        <v>18</v>
      </c>
      <c r="B79" t="s">
        <v>23</v>
      </c>
      <c r="C79">
        <f>Log!A97</f>
        <v>0</v>
      </c>
      <c r="D79" t="s">
        <v>23</v>
      </c>
      <c r="E79" s="1">
        <f>Log!B97</f>
        <v>0</v>
      </c>
      <c r="F79" t="s">
        <v>23</v>
      </c>
      <c r="G79" s="60">
        <f>Log!C97</f>
        <v>0</v>
      </c>
      <c r="H79" t="s">
        <v>23</v>
      </c>
      <c r="I79">
        <f>Log!D97</f>
        <v>0</v>
      </c>
      <c r="J79" t="s">
        <v>23</v>
      </c>
      <c r="K79">
        <f>Log!E97</f>
        <v>0</v>
      </c>
      <c r="L79" t="s">
        <v>23</v>
      </c>
      <c r="M79">
        <f>Log!F97</f>
        <v>0</v>
      </c>
      <c r="N79" t="s">
        <v>23</v>
      </c>
      <c r="O79" s="2">
        <f>Log!G97</f>
        <v>0</v>
      </c>
      <c r="P79" s="2"/>
      <c r="Q79" t="str">
        <f t="shared" si="1"/>
        <v>Gift Card Log^0^1-0-1900^0^0^0^0^$0.00</v>
      </c>
    </row>
    <row r="80" spans="1:17" x14ac:dyDescent="0.25">
      <c r="A80" t="s">
        <v>18</v>
      </c>
      <c r="B80" t="s">
        <v>23</v>
      </c>
      <c r="C80">
        <f>Log!A98</f>
        <v>0</v>
      </c>
      <c r="D80" t="s">
        <v>23</v>
      </c>
      <c r="E80" s="1">
        <f>Log!B98</f>
        <v>0</v>
      </c>
      <c r="F80" t="s">
        <v>23</v>
      </c>
      <c r="G80" s="60">
        <f>Log!C98</f>
        <v>0</v>
      </c>
      <c r="H80" t="s">
        <v>23</v>
      </c>
      <c r="I80">
        <f>Log!D98</f>
        <v>0</v>
      </c>
      <c r="J80" t="s">
        <v>23</v>
      </c>
      <c r="K80">
        <f>Log!E98</f>
        <v>0</v>
      </c>
      <c r="L80" t="s">
        <v>23</v>
      </c>
      <c r="M80">
        <f>Log!F98</f>
        <v>0</v>
      </c>
      <c r="N80" t="s">
        <v>23</v>
      </c>
      <c r="O80" s="2">
        <f>Log!G98</f>
        <v>0</v>
      </c>
      <c r="P80" s="2"/>
      <c r="Q80" t="str">
        <f t="shared" si="1"/>
        <v>Gift Card Log^0^1-0-1900^0^0^0^0^$0.00</v>
      </c>
    </row>
    <row r="81" spans="1:17" x14ac:dyDescent="0.25">
      <c r="A81" t="s">
        <v>18</v>
      </c>
      <c r="B81" t="s">
        <v>23</v>
      </c>
      <c r="C81">
        <f>Log!A99</f>
        <v>0</v>
      </c>
      <c r="D81" t="s">
        <v>23</v>
      </c>
      <c r="E81" s="1">
        <f>Log!B99</f>
        <v>0</v>
      </c>
      <c r="F81" t="s">
        <v>23</v>
      </c>
      <c r="G81" s="60">
        <f>Log!C99</f>
        <v>0</v>
      </c>
      <c r="H81" t="s">
        <v>23</v>
      </c>
      <c r="I81">
        <f>Log!D99</f>
        <v>0</v>
      </c>
      <c r="J81" t="s">
        <v>23</v>
      </c>
      <c r="K81">
        <f>Log!E99</f>
        <v>0</v>
      </c>
      <c r="L81" t="s">
        <v>23</v>
      </c>
      <c r="M81">
        <f>Log!F99</f>
        <v>0</v>
      </c>
      <c r="N81" t="s">
        <v>23</v>
      </c>
      <c r="O81" s="2">
        <f>Log!G99</f>
        <v>0</v>
      </c>
      <c r="P81" s="2"/>
      <c r="Q81" t="str">
        <f t="shared" si="1"/>
        <v>Gift Card Log^0^1-0-1900^0^0^0^0^$0.00</v>
      </c>
    </row>
    <row r="82" spans="1:17" x14ac:dyDescent="0.25">
      <c r="A82" t="s">
        <v>18</v>
      </c>
      <c r="B82" t="s">
        <v>23</v>
      </c>
      <c r="C82">
        <f>Log!A100</f>
        <v>0</v>
      </c>
      <c r="D82" t="s">
        <v>23</v>
      </c>
      <c r="E82" s="1">
        <f>Log!B100</f>
        <v>0</v>
      </c>
      <c r="F82" t="s">
        <v>23</v>
      </c>
      <c r="G82" s="60">
        <f>Log!C100</f>
        <v>0</v>
      </c>
      <c r="H82" t="s">
        <v>23</v>
      </c>
      <c r="I82">
        <f>Log!D100</f>
        <v>0</v>
      </c>
      <c r="J82" t="s">
        <v>23</v>
      </c>
      <c r="K82">
        <f>Log!E100</f>
        <v>0</v>
      </c>
      <c r="L82" t="s">
        <v>23</v>
      </c>
      <c r="M82">
        <f>Log!F100</f>
        <v>0</v>
      </c>
      <c r="N82" t="s">
        <v>23</v>
      </c>
      <c r="O82" s="2">
        <f>Log!G100</f>
        <v>0</v>
      </c>
      <c r="P82" s="2"/>
      <c r="Q82" t="str">
        <f t="shared" si="1"/>
        <v>Gift Card Log^0^1-0-1900^0^0^0^0^$0.00</v>
      </c>
    </row>
    <row r="83" spans="1:17" x14ac:dyDescent="0.25">
      <c r="A83" t="s">
        <v>18</v>
      </c>
      <c r="B83" t="s">
        <v>23</v>
      </c>
      <c r="C83">
        <f>Log!A101</f>
        <v>0</v>
      </c>
      <c r="D83" t="s">
        <v>23</v>
      </c>
      <c r="E83" s="1">
        <f>Log!B101</f>
        <v>0</v>
      </c>
      <c r="F83" t="s">
        <v>23</v>
      </c>
      <c r="G83" s="60">
        <f>Log!C101</f>
        <v>0</v>
      </c>
      <c r="H83" t="s">
        <v>23</v>
      </c>
      <c r="I83">
        <f>Log!D101</f>
        <v>0</v>
      </c>
      <c r="J83" t="s">
        <v>23</v>
      </c>
      <c r="K83">
        <f>Log!E101</f>
        <v>0</v>
      </c>
      <c r="L83" t="s">
        <v>23</v>
      </c>
      <c r="M83">
        <f>Log!F101</f>
        <v>0</v>
      </c>
      <c r="N83" t="s">
        <v>23</v>
      </c>
      <c r="O83" s="2">
        <f>Log!G101</f>
        <v>0</v>
      </c>
      <c r="P83" s="2"/>
      <c r="Q83" t="str">
        <f t="shared" si="1"/>
        <v>Gift Card Log^0^1-0-1900^0^0^0^0^$0.00</v>
      </c>
    </row>
    <row r="84" spans="1:17" x14ac:dyDescent="0.25">
      <c r="A84" t="s">
        <v>18</v>
      </c>
      <c r="B84" t="s">
        <v>23</v>
      </c>
      <c r="C84">
        <f>Log!A102</f>
        <v>0</v>
      </c>
      <c r="D84" t="s">
        <v>23</v>
      </c>
      <c r="E84" s="1">
        <f>Log!B102</f>
        <v>0</v>
      </c>
      <c r="F84" t="s">
        <v>23</v>
      </c>
      <c r="G84" s="60">
        <f>Log!C102</f>
        <v>0</v>
      </c>
      <c r="H84" t="s">
        <v>23</v>
      </c>
      <c r="I84">
        <f>Log!D102</f>
        <v>0</v>
      </c>
      <c r="J84" t="s">
        <v>23</v>
      </c>
      <c r="K84">
        <f>Log!E102</f>
        <v>0</v>
      </c>
      <c r="L84" t="s">
        <v>23</v>
      </c>
      <c r="M84">
        <f>Log!F102</f>
        <v>0</v>
      </c>
      <c r="N84" t="s">
        <v>23</v>
      </c>
      <c r="O84" s="2">
        <f>Log!G102</f>
        <v>0</v>
      </c>
      <c r="P84" s="2"/>
      <c r="Q84" t="str">
        <f t="shared" si="1"/>
        <v>Gift Card Log^0^1-0-1900^0^0^0^0^$0.00</v>
      </c>
    </row>
    <row r="85" spans="1:17" x14ac:dyDescent="0.25">
      <c r="A85" t="s">
        <v>18</v>
      </c>
      <c r="B85" t="s">
        <v>23</v>
      </c>
      <c r="C85">
        <f>Log!A103</f>
        <v>0</v>
      </c>
      <c r="D85" t="s">
        <v>23</v>
      </c>
      <c r="E85" s="1">
        <f>Log!B103</f>
        <v>0</v>
      </c>
      <c r="F85" t="s">
        <v>23</v>
      </c>
      <c r="G85" s="60">
        <f>Log!C103</f>
        <v>0</v>
      </c>
      <c r="H85" t="s">
        <v>23</v>
      </c>
      <c r="I85">
        <f>Log!D103</f>
        <v>0</v>
      </c>
      <c r="J85" t="s">
        <v>23</v>
      </c>
      <c r="K85">
        <f>Log!E103</f>
        <v>0</v>
      </c>
      <c r="L85" t="s">
        <v>23</v>
      </c>
      <c r="M85">
        <f>Log!F103</f>
        <v>0</v>
      </c>
      <c r="N85" t="s">
        <v>23</v>
      </c>
      <c r="O85" s="2">
        <f>Log!G103</f>
        <v>0</v>
      </c>
      <c r="P85" s="2"/>
      <c r="Q85" t="str">
        <f t="shared" si="1"/>
        <v>Gift Card Log^0^1-0-1900^0^0^0^0^$0.00</v>
      </c>
    </row>
    <row r="86" spans="1:17" x14ac:dyDescent="0.25">
      <c r="A86" t="s">
        <v>18</v>
      </c>
      <c r="B86" t="s">
        <v>23</v>
      </c>
      <c r="C86">
        <f>Log!A104</f>
        <v>0</v>
      </c>
      <c r="D86" t="s">
        <v>23</v>
      </c>
      <c r="E86" s="1">
        <f>Log!B104</f>
        <v>0</v>
      </c>
      <c r="F86" t="s">
        <v>23</v>
      </c>
      <c r="G86" s="60">
        <f>Log!C104</f>
        <v>0</v>
      </c>
      <c r="H86" t="s">
        <v>23</v>
      </c>
      <c r="I86">
        <f>Log!D104</f>
        <v>0</v>
      </c>
      <c r="J86" t="s">
        <v>23</v>
      </c>
      <c r="K86">
        <f>Log!E104</f>
        <v>0</v>
      </c>
      <c r="L86" t="s">
        <v>23</v>
      </c>
      <c r="M86">
        <f>Log!F104</f>
        <v>0</v>
      </c>
      <c r="N86" t="s">
        <v>23</v>
      </c>
      <c r="O86" s="2">
        <f>Log!G104</f>
        <v>0</v>
      </c>
      <c r="P86" s="2"/>
      <c r="Q86" t="str">
        <f t="shared" si="1"/>
        <v>Gift Card Log^0^1-0-1900^0^0^0^0^$0.00</v>
      </c>
    </row>
    <row r="87" spans="1:17" x14ac:dyDescent="0.25">
      <c r="A87" t="s">
        <v>18</v>
      </c>
      <c r="B87" t="s">
        <v>23</v>
      </c>
      <c r="C87">
        <f>Log!A105</f>
        <v>0</v>
      </c>
      <c r="D87" t="s">
        <v>23</v>
      </c>
      <c r="E87" s="1">
        <f>Log!B105</f>
        <v>0</v>
      </c>
      <c r="F87" t="s">
        <v>23</v>
      </c>
      <c r="G87" s="60">
        <f>Log!C105</f>
        <v>0</v>
      </c>
      <c r="H87" t="s">
        <v>23</v>
      </c>
      <c r="I87">
        <f>Log!D105</f>
        <v>0</v>
      </c>
      <c r="J87" t="s">
        <v>23</v>
      </c>
      <c r="K87">
        <f>Log!E105</f>
        <v>0</v>
      </c>
      <c r="L87" t="s">
        <v>23</v>
      </c>
      <c r="M87">
        <f>Log!F105</f>
        <v>0</v>
      </c>
      <c r="N87" t="s">
        <v>23</v>
      </c>
      <c r="O87" s="2">
        <f>Log!G105</f>
        <v>0</v>
      </c>
      <c r="P87" s="2"/>
      <c r="Q87" t="str">
        <f t="shared" si="1"/>
        <v>Gift Card Log^0^1-0-1900^0^0^0^0^$0.00</v>
      </c>
    </row>
    <row r="88" spans="1:17" x14ac:dyDescent="0.25">
      <c r="A88" t="s">
        <v>18</v>
      </c>
      <c r="B88" t="s">
        <v>23</v>
      </c>
      <c r="C88">
        <f>Log!A106</f>
        <v>0</v>
      </c>
      <c r="D88" t="s">
        <v>23</v>
      </c>
      <c r="E88" s="1">
        <f>Log!B106</f>
        <v>0</v>
      </c>
      <c r="F88" t="s">
        <v>23</v>
      </c>
      <c r="G88" s="60">
        <f>Log!C106</f>
        <v>0</v>
      </c>
      <c r="H88" t="s">
        <v>23</v>
      </c>
      <c r="I88">
        <f>Log!D106</f>
        <v>0</v>
      </c>
      <c r="J88" t="s">
        <v>23</v>
      </c>
      <c r="K88">
        <f>Log!E106</f>
        <v>0</v>
      </c>
      <c r="L88" t="s">
        <v>23</v>
      </c>
      <c r="M88">
        <f>Log!F106</f>
        <v>0</v>
      </c>
      <c r="N88" t="s">
        <v>23</v>
      </c>
      <c r="O88" s="2">
        <f>Log!G106</f>
        <v>0</v>
      </c>
      <c r="P88" s="2"/>
      <c r="Q88" t="str">
        <f t="shared" si="1"/>
        <v>Gift Card Log^0^1-0-1900^0^0^0^0^$0.00</v>
      </c>
    </row>
    <row r="89" spans="1:17" x14ac:dyDescent="0.25">
      <c r="A89" t="s">
        <v>18</v>
      </c>
      <c r="B89" t="s">
        <v>23</v>
      </c>
      <c r="C89">
        <f>Log!A107</f>
        <v>0</v>
      </c>
      <c r="D89" t="s">
        <v>23</v>
      </c>
      <c r="E89" s="1">
        <f>Log!B107</f>
        <v>0</v>
      </c>
      <c r="F89" t="s">
        <v>23</v>
      </c>
      <c r="G89" s="60">
        <f>Log!C107</f>
        <v>0</v>
      </c>
      <c r="H89" t="s">
        <v>23</v>
      </c>
      <c r="I89">
        <f>Log!D107</f>
        <v>0</v>
      </c>
      <c r="J89" t="s">
        <v>23</v>
      </c>
      <c r="K89">
        <f>Log!E107</f>
        <v>0</v>
      </c>
      <c r="L89" t="s">
        <v>23</v>
      </c>
      <c r="M89">
        <f>Log!F107</f>
        <v>0</v>
      </c>
      <c r="N89" t="s">
        <v>23</v>
      </c>
      <c r="O89" s="2">
        <f>Log!G107</f>
        <v>0</v>
      </c>
      <c r="P89" s="2"/>
      <c r="Q89" t="str">
        <f t="shared" si="1"/>
        <v>Gift Card Log^0^1-0-1900^0^0^0^0^$0.00</v>
      </c>
    </row>
    <row r="90" spans="1:17" x14ac:dyDescent="0.25">
      <c r="A90" t="s">
        <v>18</v>
      </c>
      <c r="B90" t="s">
        <v>23</v>
      </c>
      <c r="C90">
        <f>Log!A108</f>
        <v>0</v>
      </c>
      <c r="D90" t="s">
        <v>23</v>
      </c>
      <c r="E90" s="1">
        <f>Log!B108</f>
        <v>0</v>
      </c>
      <c r="F90" t="s">
        <v>23</v>
      </c>
      <c r="G90" s="60">
        <f>Log!C108</f>
        <v>0</v>
      </c>
      <c r="H90" t="s">
        <v>23</v>
      </c>
      <c r="I90">
        <f>Log!D108</f>
        <v>0</v>
      </c>
      <c r="J90" t="s">
        <v>23</v>
      </c>
      <c r="K90">
        <f>Log!E108</f>
        <v>0</v>
      </c>
      <c r="L90" t="s">
        <v>23</v>
      </c>
      <c r="M90">
        <f>Log!F108</f>
        <v>0</v>
      </c>
      <c r="N90" t="s">
        <v>23</v>
      </c>
      <c r="O90" s="2">
        <f>Log!G108</f>
        <v>0</v>
      </c>
      <c r="P90" s="2"/>
      <c r="Q90" t="str">
        <f t="shared" si="1"/>
        <v>Gift Card Log^0^1-0-1900^0^0^0^0^$0.00</v>
      </c>
    </row>
    <row r="91" spans="1:17" x14ac:dyDescent="0.25">
      <c r="A91" t="s">
        <v>18</v>
      </c>
      <c r="B91" t="s">
        <v>23</v>
      </c>
      <c r="C91">
        <f>Log!A109</f>
        <v>0</v>
      </c>
      <c r="D91" t="s">
        <v>23</v>
      </c>
      <c r="E91" s="1">
        <f>Log!B109</f>
        <v>0</v>
      </c>
      <c r="F91" t="s">
        <v>23</v>
      </c>
      <c r="G91" s="60">
        <f>Log!C109</f>
        <v>0</v>
      </c>
      <c r="H91" t="s">
        <v>23</v>
      </c>
      <c r="I91">
        <f>Log!D109</f>
        <v>0</v>
      </c>
      <c r="J91" t="s">
        <v>23</v>
      </c>
      <c r="K91">
        <f>Log!E109</f>
        <v>0</v>
      </c>
      <c r="L91" t="s">
        <v>23</v>
      </c>
      <c r="M91">
        <f>Log!F109</f>
        <v>0</v>
      </c>
      <c r="N91" t="s">
        <v>23</v>
      </c>
      <c r="O91" s="2">
        <f>Log!G109</f>
        <v>0</v>
      </c>
      <c r="P91" s="2"/>
      <c r="Q91" t="str">
        <f t="shared" si="1"/>
        <v>Gift Card Log^0^1-0-1900^0^0^0^0^$0.00</v>
      </c>
    </row>
    <row r="92" spans="1:17" x14ac:dyDescent="0.25">
      <c r="A92" t="s">
        <v>18</v>
      </c>
      <c r="B92" t="s">
        <v>23</v>
      </c>
      <c r="C92">
        <f>Log!A110</f>
        <v>0</v>
      </c>
      <c r="D92" t="s">
        <v>23</v>
      </c>
      <c r="E92" s="1">
        <f>Log!B110</f>
        <v>0</v>
      </c>
      <c r="F92" t="s">
        <v>23</v>
      </c>
      <c r="G92" s="60">
        <f>Log!C110</f>
        <v>0</v>
      </c>
      <c r="H92" t="s">
        <v>23</v>
      </c>
      <c r="I92">
        <f>Log!D110</f>
        <v>0</v>
      </c>
      <c r="J92" t="s">
        <v>23</v>
      </c>
      <c r="K92">
        <f>Log!E110</f>
        <v>0</v>
      </c>
      <c r="L92" t="s">
        <v>23</v>
      </c>
      <c r="M92">
        <f>Log!F110</f>
        <v>0</v>
      </c>
      <c r="N92" t="s">
        <v>23</v>
      </c>
      <c r="O92" s="2">
        <f>Log!G110</f>
        <v>0</v>
      </c>
      <c r="P92" s="2"/>
      <c r="Q92" t="str">
        <f t="shared" si="1"/>
        <v>Gift Card Log^0^1-0-1900^0^0^0^0^$0.00</v>
      </c>
    </row>
    <row r="93" spans="1:17" x14ac:dyDescent="0.25">
      <c r="A93" t="s">
        <v>18</v>
      </c>
      <c r="B93" t="s">
        <v>23</v>
      </c>
      <c r="C93">
        <f>Log!A111</f>
        <v>0</v>
      </c>
      <c r="D93" t="s">
        <v>23</v>
      </c>
      <c r="E93" s="1">
        <f>Log!B111</f>
        <v>0</v>
      </c>
      <c r="F93" t="s">
        <v>23</v>
      </c>
      <c r="G93" s="60">
        <f>Log!C111</f>
        <v>0</v>
      </c>
      <c r="H93" t="s">
        <v>23</v>
      </c>
      <c r="I93">
        <f>Log!D111</f>
        <v>0</v>
      </c>
      <c r="J93" t="s">
        <v>23</v>
      </c>
      <c r="K93">
        <f>Log!E111</f>
        <v>0</v>
      </c>
      <c r="L93" t="s">
        <v>23</v>
      </c>
      <c r="M93">
        <f>Log!F111</f>
        <v>0</v>
      </c>
      <c r="N93" t="s">
        <v>23</v>
      </c>
      <c r="O93" s="2">
        <f>Log!G111</f>
        <v>0</v>
      </c>
      <c r="P93" s="2"/>
      <c r="Q93" t="str">
        <f t="shared" si="1"/>
        <v>Gift Card Log^0^1-0-1900^0^0^0^0^$0.00</v>
      </c>
    </row>
    <row r="94" spans="1:17" x14ac:dyDescent="0.25">
      <c r="A94" t="s">
        <v>18</v>
      </c>
      <c r="B94" t="s">
        <v>23</v>
      </c>
      <c r="C94">
        <f>Log!A112</f>
        <v>0</v>
      </c>
      <c r="D94" t="s">
        <v>23</v>
      </c>
      <c r="E94" s="1">
        <f>Log!B112</f>
        <v>0</v>
      </c>
      <c r="F94" t="s">
        <v>23</v>
      </c>
      <c r="G94" s="60">
        <f>Log!C112</f>
        <v>0</v>
      </c>
      <c r="H94" t="s">
        <v>23</v>
      </c>
      <c r="I94">
        <f>Log!D112</f>
        <v>0</v>
      </c>
      <c r="J94" t="s">
        <v>23</v>
      </c>
      <c r="K94">
        <f>Log!E112</f>
        <v>0</v>
      </c>
      <c r="L94" t="s">
        <v>23</v>
      </c>
      <c r="M94">
        <f>Log!F112</f>
        <v>0</v>
      </c>
      <c r="N94" t="s">
        <v>23</v>
      </c>
      <c r="O94" s="2">
        <f>Log!G112</f>
        <v>0</v>
      </c>
      <c r="P94" s="2"/>
      <c r="Q94" t="str">
        <f t="shared" si="1"/>
        <v>Gift Card Log^0^1-0-1900^0^0^0^0^$0.00</v>
      </c>
    </row>
    <row r="95" spans="1:17" x14ac:dyDescent="0.25">
      <c r="A95" t="s">
        <v>18</v>
      </c>
      <c r="B95" t="s">
        <v>23</v>
      </c>
      <c r="C95">
        <f>Log!A113</f>
        <v>0</v>
      </c>
      <c r="D95" t="s">
        <v>23</v>
      </c>
      <c r="E95" s="1">
        <f>Log!B113</f>
        <v>0</v>
      </c>
      <c r="F95" t="s">
        <v>23</v>
      </c>
      <c r="G95" s="60">
        <f>Log!C113</f>
        <v>0</v>
      </c>
      <c r="H95" t="s">
        <v>23</v>
      </c>
      <c r="I95">
        <f>Log!D113</f>
        <v>0</v>
      </c>
      <c r="J95" t="s">
        <v>23</v>
      </c>
      <c r="K95">
        <f>Log!E113</f>
        <v>0</v>
      </c>
      <c r="L95" t="s">
        <v>23</v>
      </c>
      <c r="M95">
        <f>Log!F113</f>
        <v>0</v>
      </c>
      <c r="N95" t="s">
        <v>23</v>
      </c>
      <c r="O95" s="2">
        <f>Log!G113</f>
        <v>0</v>
      </c>
      <c r="P95" s="2"/>
      <c r="Q95" t="str">
        <f t="shared" si="1"/>
        <v>Gift Card Log^0^1-0-1900^0^0^0^0^$0.00</v>
      </c>
    </row>
    <row r="96" spans="1:17" x14ac:dyDescent="0.25">
      <c r="A96" t="s">
        <v>18</v>
      </c>
      <c r="B96" t="s">
        <v>23</v>
      </c>
      <c r="C96">
        <f>Log!A114</f>
        <v>0</v>
      </c>
      <c r="D96" t="s">
        <v>23</v>
      </c>
      <c r="E96" s="1">
        <f>Log!B114</f>
        <v>0</v>
      </c>
      <c r="F96" t="s">
        <v>23</v>
      </c>
      <c r="G96" s="60">
        <f>Log!C114</f>
        <v>0</v>
      </c>
      <c r="H96" t="s">
        <v>23</v>
      </c>
      <c r="I96">
        <f>Log!D114</f>
        <v>0</v>
      </c>
      <c r="J96" t="s">
        <v>23</v>
      </c>
      <c r="K96">
        <f>Log!E114</f>
        <v>0</v>
      </c>
      <c r="L96" t="s">
        <v>23</v>
      </c>
      <c r="M96">
        <f>Log!F114</f>
        <v>0</v>
      </c>
      <c r="N96" t="s">
        <v>23</v>
      </c>
      <c r="O96" s="2">
        <f>Log!G114</f>
        <v>0</v>
      </c>
      <c r="P96" s="2"/>
      <c r="Q96" t="str">
        <f t="shared" si="1"/>
        <v>Gift Card Log^0^1-0-1900^0^0^0^0^$0.00</v>
      </c>
    </row>
    <row r="97" spans="1:17" x14ac:dyDescent="0.25">
      <c r="A97" t="s">
        <v>18</v>
      </c>
      <c r="B97" t="s">
        <v>23</v>
      </c>
      <c r="C97">
        <f>Log!A115</f>
        <v>0</v>
      </c>
      <c r="D97" t="s">
        <v>23</v>
      </c>
      <c r="E97" s="1">
        <f>Log!B115</f>
        <v>0</v>
      </c>
      <c r="F97" t="s">
        <v>23</v>
      </c>
      <c r="G97" s="60">
        <f>Log!C115</f>
        <v>0</v>
      </c>
      <c r="H97" t="s">
        <v>23</v>
      </c>
      <c r="I97">
        <f>Log!D115</f>
        <v>0</v>
      </c>
      <c r="J97" t="s">
        <v>23</v>
      </c>
      <c r="K97">
        <f>Log!E115</f>
        <v>0</v>
      </c>
      <c r="L97" t="s">
        <v>23</v>
      </c>
      <c r="M97">
        <f>Log!F115</f>
        <v>0</v>
      </c>
      <c r="N97" t="s">
        <v>23</v>
      </c>
      <c r="O97" s="2">
        <f>Log!G115</f>
        <v>0</v>
      </c>
      <c r="P97" s="2"/>
      <c r="Q97" t="str">
        <f t="shared" si="1"/>
        <v>Gift Card Log^0^1-0-1900^0^0^0^0^$0.00</v>
      </c>
    </row>
    <row r="98" spans="1:17" x14ac:dyDescent="0.25">
      <c r="A98" t="s">
        <v>18</v>
      </c>
      <c r="B98" t="s">
        <v>23</v>
      </c>
      <c r="C98">
        <f>Log!A116</f>
        <v>0</v>
      </c>
      <c r="D98" t="s">
        <v>23</v>
      </c>
      <c r="E98" s="1">
        <f>Log!B116</f>
        <v>0</v>
      </c>
      <c r="F98" t="s">
        <v>23</v>
      </c>
      <c r="G98" s="60">
        <f>Log!C116</f>
        <v>0</v>
      </c>
      <c r="H98" t="s">
        <v>23</v>
      </c>
      <c r="I98">
        <f>Log!D116</f>
        <v>0</v>
      </c>
      <c r="J98" t="s">
        <v>23</v>
      </c>
      <c r="K98">
        <f>Log!E116</f>
        <v>0</v>
      </c>
      <c r="L98" t="s">
        <v>23</v>
      </c>
      <c r="M98">
        <f>Log!F116</f>
        <v>0</v>
      </c>
      <c r="N98" t="s">
        <v>23</v>
      </c>
      <c r="O98" s="2">
        <f>Log!G116</f>
        <v>0</v>
      </c>
      <c r="P98" s="2"/>
      <c r="Q98" t="str">
        <f>TRIM(A98&amp;B98&amp;C98&amp;D98&amp;MONTH(E98)&amp;"-"&amp;DAY(E98)&amp;"-"&amp;YEAR(E98)&amp;F98&amp;G98&amp;H98&amp;I98&amp;J98&amp;K98&amp;L98&amp;M98&amp;N98&amp;DOLLAR(O98,2))</f>
        <v>Gift Card Log^0^1-0-1900^0^0^0^0^$0.00</v>
      </c>
    </row>
    <row r="99" spans="1:17" x14ac:dyDescent="0.25">
      <c r="A99" t="s">
        <v>18</v>
      </c>
      <c r="B99" t="s">
        <v>23</v>
      </c>
      <c r="C99">
        <f>Log!A117</f>
        <v>0</v>
      </c>
      <c r="D99" t="s">
        <v>23</v>
      </c>
      <c r="E99" s="1">
        <f>Log!B117</f>
        <v>0</v>
      </c>
      <c r="F99" t="s">
        <v>23</v>
      </c>
      <c r="G99" s="60">
        <f>Log!C117</f>
        <v>0</v>
      </c>
      <c r="H99" t="s">
        <v>23</v>
      </c>
      <c r="I99">
        <f>Log!D117</f>
        <v>0</v>
      </c>
      <c r="J99" t="s">
        <v>23</v>
      </c>
      <c r="K99">
        <f>Log!E117</f>
        <v>0</v>
      </c>
      <c r="L99" t="s">
        <v>23</v>
      </c>
      <c r="M99">
        <f>Log!F117</f>
        <v>0</v>
      </c>
      <c r="N99" t="s">
        <v>23</v>
      </c>
      <c r="O99" s="2">
        <f>Log!G117</f>
        <v>0</v>
      </c>
      <c r="P99" s="2"/>
      <c r="Q99" t="str">
        <f>TRIM(A99&amp;B99&amp;C99&amp;D99&amp;MONTH(E99)&amp;"-"&amp;DAY(E99)&amp;"-"&amp;YEAR(E99)&amp;F99&amp;G99&amp;H99&amp;I99&amp;J99&amp;K99&amp;L99&amp;M99&amp;N99&amp;DOLLAR(O99,2))</f>
        <v>Gift Card Log^0^1-0-1900^0^0^0^0^$0.00</v>
      </c>
    </row>
    <row r="100" spans="1:17" x14ac:dyDescent="0.25">
      <c r="A100" t="s">
        <v>18</v>
      </c>
      <c r="B100" t="s">
        <v>23</v>
      </c>
      <c r="C100">
        <f>Log!A118</f>
        <v>0</v>
      </c>
      <c r="D100" t="s">
        <v>23</v>
      </c>
      <c r="E100" s="1">
        <f>Log!B118</f>
        <v>0</v>
      </c>
      <c r="F100" t="s">
        <v>23</v>
      </c>
      <c r="G100" s="60">
        <f>Log!C118</f>
        <v>0</v>
      </c>
      <c r="H100" t="s">
        <v>23</v>
      </c>
      <c r="I100">
        <f>Log!D118</f>
        <v>0</v>
      </c>
      <c r="J100" t="s">
        <v>23</v>
      </c>
      <c r="K100">
        <f>Log!E118</f>
        <v>0</v>
      </c>
      <c r="L100" t="s">
        <v>23</v>
      </c>
      <c r="M100">
        <f>Log!F118</f>
        <v>0</v>
      </c>
      <c r="N100" t="s">
        <v>23</v>
      </c>
      <c r="O100" s="2">
        <f>Log!G118</f>
        <v>0</v>
      </c>
      <c r="P100" s="2"/>
      <c r="Q100" t="str">
        <f>TRIM(A100&amp;B100&amp;C100&amp;D100&amp;MONTH(E100)&amp;"-"&amp;DAY(E100)&amp;"-"&amp;YEAR(E100)&amp;F100&amp;G100&amp;H100&amp;I100&amp;J100&amp;K100&amp;L100&amp;M100&amp;N100&amp;DOLLAR(O100,2))</f>
        <v>Gift Card Log^0^1-0-1900^0^0^0^0^$0.00</v>
      </c>
    </row>
    <row r="101" spans="1:17" x14ac:dyDescent="0.25">
      <c r="A101" t="s">
        <v>18</v>
      </c>
      <c r="B101" t="s">
        <v>23</v>
      </c>
      <c r="C101">
        <f>Log!A119</f>
        <v>0</v>
      </c>
      <c r="D101" t="s">
        <v>23</v>
      </c>
      <c r="E101" s="1">
        <f>Log!B119</f>
        <v>0</v>
      </c>
      <c r="F101" t="s">
        <v>23</v>
      </c>
      <c r="G101" s="60">
        <f>Log!C119</f>
        <v>0</v>
      </c>
      <c r="H101" t="s">
        <v>23</v>
      </c>
      <c r="I101">
        <f>Log!D119</f>
        <v>0</v>
      </c>
      <c r="J101" t="s">
        <v>23</v>
      </c>
      <c r="K101">
        <f>Log!E119</f>
        <v>0</v>
      </c>
      <c r="L101" t="s">
        <v>23</v>
      </c>
      <c r="M101">
        <f>Log!F119</f>
        <v>0</v>
      </c>
      <c r="N101" t="s">
        <v>23</v>
      </c>
      <c r="O101" s="2">
        <f>Log!G119</f>
        <v>0</v>
      </c>
      <c r="P101" s="2"/>
      <c r="Q101" t="str">
        <f>TRIM(A101&amp;B101&amp;C101&amp;D101&amp;MONTH(E101)&amp;"-"&amp;DAY(E101)&amp;"-"&amp;YEAR(E101)&amp;F101&amp;G101&amp;H101&amp;I101&amp;J101&amp;K101&amp;L101&amp;M101&amp;N101&amp;DOLLAR(O101,2))</f>
        <v>Gift Card Log^0^1-0-1900^0^0^0^0^$0.00</v>
      </c>
    </row>
    <row r="102" spans="1:17" x14ac:dyDescent="0.25">
      <c r="E102" s="1"/>
      <c r="O102" s="2"/>
      <c r="P102" s="2"/>
    </row>
    <row r="103" spans="1:17" x14ac:dyDescent="0.25">
      <c r="E103" s="1"/>
      <c r="O103" s="2"/>
      <c r="P103" s="2"/>
    </row>
    <row r="104" spans="1:17" x14ac:dyDescent="0.25">
      <c r="E104" s="1"/>
      <c r="O104" s="2"/>
      <c r="P104" s="2"/>
    </row>
    <row r="105" spans="1:17" x14ac:dyDescent="0.25">
      <c r="E105" s="1"/>
      <c r="O105" s="2"/>
      <c r="P105" s="2"/>
    </row>
    <row r="106" spans="1:17" x14ac:dyDescent="0.25">
      <c r="E106" s="1"/>
      <c r="O106" s="2"/>
      <c r="P106" s="2"/>
    </row>
    <row r="107" spans="1:17" x14ac:dyDescent="0.25">
      <c r="E107" s="1"/>
      <c r="O107" s="2"/>
      <c r="P107" s="2"/>
    </row>
    <row r="108" spans="1:17" x14ac:dyDescent="0.25">
      <c r="E108" s="1"/>
      <c r="O108" s="2"/>
      <c r="P108" s="2"/>
    </row>
    <row r="109" spans="1:17" x14ac:dyDescent="0.25">
      <c r="E109" s="1"/>
      <c r="O109" s="2"/>
      <c r="P109" s="2"/>
    </row>
    <row r="110" spans="1:17" x14ac:dyDescent="0.25">
      <c r="E110" s="1"/>
      <c r="O110" s="2"/>
      <c r="P110" s="2"/>
    </row>
    <row r="111" spans="1:17" x14ac:dyDescent="0.25">
      <c r="E111" s="1"/>
      <c r="O111" s="2"/>
      <c r="P111" s="2"/>
    </row>
    <row r="112" spans="1:17" x14ac:dyDescent="0.25">
      <c r="E112" s="1"/>
      <c r="O112" s="2"/>
      <c r="P112" s="2"/>
    </row>
    <row r="113" spans="5:16" x14ac:dyDescent="0.25">
      <c r="E113" s="1"/>
      <c r="O113" s="2"/>
      <c r="P113" s="2"/>
    </row>
    <row r="114" spans="5:16" x14ac:dyDescent="0.25">
      <c r="E114" s="1"/>
      <c r="O114" s="2"/>
      <c r="P114" s="2"/>
    </row>
    <row r="115" spans="5:16" x14ac:dyDescent="0.25">
      <c r="E115" s="1"/>
      <c r="O115" s="2"/>
      <c r="P115" s="2"/>
    </row>
    <row r="116" spans="5:16" x14ac:dyDescent="0.25">
      <c r="E116" s="1"/>
      <c r="O116" s="2"/>
      <c r="P116" s="2"/>
    </row>
    <row r="117" spans="5:16" x14ac:dyDescent="0.25">
      <c r="E117" s="1"/>
      <c r="O117" s="2"/>
      <c r="P117" s="2"/>
    </row>
    <row r="118" spans="5:16" x14ac:dyDescent="0.25">
      <c r="E118" s="1"/>
      <c r="O118" s="2"/>
      <c r="P118" s="2"/>
    </row>
    <row r="119" spans="5:16" x14ac:dyDescent="0.25">
      <c r="E119" s="1"/>
      <c r="O119" s="2"/>
      <c r="P119" s="2"/>
    </row>
    <row r="120" spans="5:16" x14ac:dyDescent="0.25">
      <c r="E120" s="1"/>
      <c r="O120" s="2"/>
      <c r="P120" s="2"/>
    </row>
    <row r="121" spans="5:16" x14ac:dyDescent="0.25">
      <c r="E121" s="1"/>
      <c r="O121" s="2"/>
      <c r="P121" s="2"/>
    </row>
    <row r="122" spans="5:16" x14ac:dyDescent="0.25">
      <c r="E122" s="1"/>
      <c r="O122" s="2"/>
      <c r="P122" s="2"/>
    </row>
    <row r="123" spans="5:16" x14ac:dyDescent="0.25">
      <c r="E123" s="1"/>
      <c r="O123" s="2"/>
      <c r="P123" s="2"/>
    </row>
    <row r="124" spans="5:16" x14ac:dyDescent="0.25">
      <c r="E124" s="1"/>
      <c r="O124" s="2"/>
      <c r="P124" s="2"/>
    </row>
    <row r="125" spans="5:16" x14ac:dyDescent="0.25">
      <c r="E125" s="1"/>
      <c r="O125" s="2"/>
      <c r="P125" s="2"/>
    </row>
    <row r="126" spans="5:16" x14ac:dyDescent="0.25">
      <c r="E126" s="1"/>
      <c r="O126" s="2"/>
      <c r="P126" s="2"/>
    </row>
    <row r="127" spans="5:16" x14ac:dyDescent="0.25">
      <c r="E127" s="1"/>
      <c r="O127" s="2"/>
      <c r="P127" s="2"/>
    </row>
    <row r="128" spans="5:16" x14ac:dyDescent="0.25">
      <c r="E128" s="1"/>
      <c r="O128" s="2"/>
      <c r="P128" s="2"/>
    </row>
    <row r="129" spans="5:16" x14ac:dyDescent="0.25">
      <c r="E129" s="1"/>
      <c r="O129" s="2"/>
      <c r="P129" s="2"/>
    </row>
    <row r="130" spans="5:16" x14ac:dyDescent="0.25">
      <c r="E130" s="1"/>
      <c r="O130" s="2"/>
      <c r="P130" s="2"/>
    </row>
    <row r="131" spans="5:16" x14ac:dyDescent="0.25">
      <c r="E131" s="1"/>
      <c r="O131" s="2"/>
      <c r="P131" s="2"/>
    </row>
    <row r="132" spans="5:16" x14ac:dyDescent="0.25">
      <c r="E132" s="1"/>
      <c r="O132" s="2"/>
      <c r="P132" s="2"/>
    </row>
    <row r="133" spans="5:16" x14ac:dyDescent="0.25">
      <c r="E133" s="1"/>
      <c r="O133" s="2"/>
      <c r="P133" s="2"/>
    </row>
    <row r="134" spans="5:16" x14ac:dyDescent="0.25">
      <c r="E134" s="1"/>
      <c r="O134" s="2"/>
      <c r="P134" s="2"/>
    </row>
    <row r="135" spans="5:16" x14ac:dyDescent="0.25">
      <c r="E135" s="1"/>
      <c r="O135" s="2"/>
      <c r="P135" s="2"/>
    </row>
    <row r="136" spans="5:16" x14ac:dyDescent="0.25">
      <c r="E136" s="1"/>
      <c r="O136" s="2"/>
      <c r="P136" s="2"/>
    </row>
    <row r="137" spans="5:16" x14ac:dyDescent="0.25">
      <c r="E137" s="1"/>
      <c r="O137" s="2"/>
      <c r="P137" s="2"/>
    </row>
    <row r="138" spans="5:16" x14ac:dyDescent="0.25">
      <c r="E138" s="1"/>
      <c r="O138" s="2"/>
      <c r="P138" s="2"/>
    </row>
    <row r="139" spans="5:16" x14ac:dyDescent="0.25">
      <c r="E139" s="1"/>
      <c r="O139" s="2"/>
      <c r="P139" s="2"/>
    </row>
    <row r="140" spans="5:16" x14ac:dyDescent="0.25">
      <c r="E140" s="1"/>
      <c r="O140" s="2"/>
      <c r="P140" s="2"/>
    </row>
    <row r="141" spans="5:16" x14ac:dyDescent="0.25">
      <c r="E141" s="1"/>
      <c r="O141" s="2"/>
      <c r="P141" s="2"/>
    </row>
    <row r="142" spans="5:16" x14ac:dyDescent="0.25">
      <c r="E142" s="1"/>
      <c r="O142" s="2"/>
      <c r="P142" s="2"/>
    </row>
    <row r="143" spans="5:16" x14ac:dyDescent="0.25">
      <c r="E143" s="1"/>
      <c r="O143" s="2"/>
      <c r="P143" s="2"/>
    </row>
    <row r="144" spans="5:16" x14ac:dyDescent="0.25">
      <c r="E144" s="1"/>
      <c r="O144" s="2"/>
      <c r="P144" s="2"/>
    </row>
    <row r="145" spans="5:16" x14ac:dyDescent="0.25">
      <c r="E145" s="1"/>
      <c r="O145" s="2"/>
      <c r="P145" s="2"/>
    </row>
    <row r="146" spans="5:16" x14ac:dyDescent="0.25">
      <c r="E146" s="1"/>
      <c r="O146" s="2"/>
      <c r="P146" s="2"/>
    </row>
    <row r="147" spans="5:16" x14ac:dyDescent="0.25">
      <c r="E147" s="1"/>
      <c r="O147" s="2"/>
      <c r="P147" s="2"/>
    </row>
    <row r="148" spans="5:16" x14ac:dyDescent="0.25">
      <c r="E148" s="1"/>
      <c r="O148" s="2"/>
      <c r="P148" s="2"/>
    </row>
    <row r="149" spans="5:16" x14ac:dyDescent="0.25">
      <c r="E149" s="1"/>
      <c r="O149" s="2"/>
      <c r="P149" s="2"/>
    </row>
    <row r="150" spans="5:16" x14ac:dyDescent="0.25">
      <c r="E150" s="1"/>
      <c r="O150" s="2"/>
      <c r="P150" s="2"/>
    </row>
    <row r="151" spans="5:16" x14ac:dyDescent="0.25">
      <c r="E151" s="1"/>
      <c r="O151" s="2"/>
      <c r="P151" s="2"/>
    </row>
    <row r="152" spans="5:16" x14ac:dyDescent="0.25">
      <c r="E152" s="1"/>
      <c r="O152" s="2"/>
      <c r="P152" s="2"/>
    </row>
    <row r="153" spans="5:16" x14ac:dyDescent="0.25">
      <c r="E153" s="1"/>
      <c r="O153" s="2"/>
      <c r="P153" s="2"/>
    </row>
    <row r="154" spans="5:16" x14ac:dyDescent="0.25">
      <c r="E154" s="1"/>
      <c r="O154" s="2"/>
      <c r="P154" s="2"/>
    </row>
    <row r="155" spans="5:16" x14ac:dyDescent="0.25">
      <c r="E155" s="1"/>
      <c r="O155" s="2"/>
      <c r="P155" s="2"/>
    </row>
    <row r="156" spans="5:16" x14ac:dyDescent="0.25">
      <c r="E156" s="1"/>
      <c r="O156" s="2"/>
      <c r="P156" s="2"/>
    </row>
    <row r="157" spans="5:16" x14ac:dyDescent="0.25">
      <c r="E157" s="1"/>
      <c r="O157" s="2"/>
      <c r="P157" s="2"/>
    </row>
    <row r="158" spans="5:16" x14ac:dyDescent="0.25">
      <c r="E158" s="1"/>
      <c r="O158" s="2"/>
      <c r="P158" s="2"/>
    </row>
    <row r="159" spans="5:16" x14ac:dyDescent="0.25">
      <c r="E159" s="1"/>
      <c r="O159" s="2"/>
      <c r="P159" s="2"/>
    </row>
    <row r="160" spans="5:16" x14ac:dyDescent="0.25">
      <c r="E160" s="1"/>
      <c r="O160" s="2"/>
      <c r="P160" s="2"/>
    </row>
    <row r="161" spans="5:16" x14ac:dyDescent="0.25">
      <c r="E161" s="1"/>
      <c r="O161" s="2"/>
      <c r="P161" s="2"/>
    </row>
    <row r="162" spans="5:16" x14ac:dyDescent="0.25">
      <c r="E162" s="1"/>
      <c r="O162" s="2"/>
      <c r="P162" s="2"/>
    </row>
    <row r="163" spans="5:16" x14ac:dyDescent="0.25">
      <c r="E163" s="1"/>
      <c r="O163" s="2"/>
      <c r="P163" s="2"/>
    </row>
    <row r="164" spans="5:16" x14ac:dyDescent="0.25">
      <c r="E164" s="1"/>
      <c r="O164" s="2"/>
      <c r="P164" s="2"/>
    </row>
    <row r="165" spans="5:16" x14ac:dyDescent="0.25">
      <c r="E165" s="1"/>
      <c r="O165" s="2"/>
      <c r="P165" s="2"/>
    </row>
    <row r="166" spans="5:16" x14ac:dyDescent="0.25">
      <c r="E166" s="1"/>
      <c r="O166" s="2"/>
      <c r="P166" s="2"/>
    </row>
    <row r="167" spans="5:16" x14ac:dyDescent="0.25">
      <c r="E167" s="1"/>
      <c r="O167" s="2"/>
      <c r="P167" s="2"/>
    </row>
    <row r="168" spans="5:16" x14ac:dyDescent="0.25">
      <c r="E168" s="1"/>
      <c r="O168" s="2"/>
      <c r="P168" s="2"/>
    </row>
    <row r="169" spans="5:16" x14ac:dyDescent="0.25">
      <c r="E169" s="1"/>
      <c r="O169" s="2"/>
      <c r="P169" s="2"/>
    </row>
    <row r="170" spans="5:16" x14ac:dyDescent="0.25">
      <c r="E170" s="1"/>
      <c r="O170" s="2"/>
      <c r="P170" s="2"/>
    </row>
    <row r="171" spans="5:16" x14ac:dyDescent="0.25">
      <c r="E171" s="1"/>
      <c r="O171" s="2"/>
      <c r="P171" s="2"/>
    </row>
    <row r="172" spans="5:16" x14ac:dyDescent="0.25">
      <c r="E172" s="1"/>
      <c r="O172" s="2"/>
      <c r="P172" s="2"/>
    </row>
    <row r="173" spans="5:16" x14ac:dyDescent="0.25">
      <c r="E173" s="1"/>
      <c r="O173" s="2"/>
      <c r="P173" s="2"/>
    </row>
    <row r="174" spans="5:16" x14ac:dyDescent="0.25">
      <c r="E174" s="1"/>
      <c r="O174" s="2"/>
      <c r="P174" s="2"/>
    </row>
    <row r="175" spans="5:16" x14ac:dyDescent="0.25">
      <c r="E175" s="1"/>
      <c r="O175" s="2"/>
      <c r="P175" s="2"/>
    </row>
    <row r="176" spans="5:16" x14ac:dyDescent="0.25">
      <c r="E176" s="1"/>
      <c r="O176" s="2"/>
      <c r="P176" s="2"/>
    </row>
    <row r="177" spans="5:16" x14ac:dyDescent="0.25">
      <c r="E177" s="1"/>
      <c r="O177" s="2"/>
      <c r="P177" s="2"/>
    </row>
    <row r="178" spans="5:16" x14ac:dyDescent="0.25">
      <c r="E178" s="1"/>
      <c r="O178" s="2"/>
      <c r="P178" s="2"/>
    </row>
    <row r="179" spans="5:16" x14ac:dyDescent="0.25">
      <c r="E179" s="1"/>
      <c r="O179" s="2"/>
      <c r="P179" s="2"/>
    </row>
    <row r="180" spans="5:16" x14ac:dyDescent="0.25">
      <c r="E180" s="1"/>
      <c r="O180" s="2"/>
      <c r="P180" s="2"/>
    </row>
    <row r="181" spans="5:16" x14ac:dyDescent="0.25">
      <c r="E181" s="1"/>
      <c r="O181" s="2"/>
      <c r="P181" s="2"/>
    </row>
    <row r="182" spans="5:16" x14ac:dyDescent="0.25">
      <c r="E182" s="1"/>
      <c r="O182" s="2"/>
      <c r="P182" s="2"/>
    </row>
    <row r="183" spans="5:16" x14ac:dyDescent="0.25">
      <c r="E183" s="1"/>
      <c r="O183" s="2"/>
      <c r="P183" s="2"/>
    </row>
    <row r="184" spans="5:16" x14ac:dyDescent="0.25">
      <c r="E184" s="1"/>
      <c r="O184" s="2"/>
      <c r="P184" s="2"/>
    </row>
    <row r="185" spans="5:16" x14ac:dyDescent="0.25">
      <c r="E185" s="1"/>
      <c r="O185" s="2"/>
      <c r="P185" s="2"/>
    </row>
    <row r="186" spans="5:16" x14ac:dyDescent="0.25">
      <c r="E186" s="1"/>
      <c r="O186" s="2"/>
      <c r="P186" s="2"/>
    </row>
    <row r="187" spans="5:16" x14ac:dyDescent="0.25">
      <c r="E187" s="1"/>
      <c r="O187" s="2"/>
      <c r="P187" s="2"/>
    </row>
    <row r="188" spans="5:16" x14ac:dyDescent="0.25">
      <c r="E188" s="1"/>
      <c r="O188" s="2"/>
      <c r="P188" s="2"/>
    </row>
    <row r="189" spans="5:16" x14ac:dyDescent="0.25">
      <c r="E189" s="1"/>
      <c r="O189" s="2"/>
      <c r="P189" s="2"/>
    </row>
    <row r="190" spans="5:16" x14ac:dyDescent="0.25">
      <c r="E190" s="1"/>
      <c r="O190" s="2"/>
      <c r="P190" s="2"/>
    </row>
    <row r="191" spans="5:16" x14ac:dyDescent="0.25">
      <c r="E191" s="1"/>
      <c r="O191" s="2"/>
      <c r="P191" s="2"/>
    </row>
    <row r="192" spans="5:16" x14ac:dyDescent="0.25">
      <c r="E192" s="1"/>
      <c r="O192" s="2"/>
      <c r="P192" s="2"/>
    </row>
    <row r="193" spans="5:16" x14ac:dyDescent="0.25">
      <c r="E193" s="1"/>
      <c r="O193" s="2"/>
      <c r="P193" s="2"/>
    </row>
    <row r="194" spans="5:16" x14ac:dyDescent="0.25">
      <c r="E194" s="1"/>
      <c r="O194" s="2"/>
      <c r="P194" s="2"/>
    </row>
    <row r="195" spans="5:16" x14ac:dyDescent="0.25">
      <c r="E195" s="1"/>
      <c r="O195" s="2"/>
      <c r="P195" s="2"/>
    </row>
    <row r="196" spans="5:16" x14ac:dyDescent="0.25">
      <c r="E196" s="1"/>
      <c r="O196" s="2"/>
      <c r="P196" s="2"/>
    </row>
    <row r="197" spans="5:16" x14ac:dyDescent="0.25">
      <c r="E197" s="1"/>
      <c r="O197" s="2"/>
      <c r="P197" s="2"/>
    </row>
    <row r="198" spans="5:16" x14ac:dyDescent="0.25">
      <c r="E198" s="1"/>
      <c r="O198" s="2"/>
      <c r="P198" s="2"/>
    </row>
    <row r="199" spans="5:16" x14ac:dyDescent="0.25">
      <c r="E199" s="1"/>
      <c r="O199" s="2"/>
      <c r="P199" s="2"/>
    </row>
    <row r="200" spans="5:16" x14ac:dyDescent="0.25">
      <c r="E200" s="1"/>
      <c r="O200" s="2"/>
      <c r="P200" s="2"/>
    </row>
    <row r="201" spans="5:16" x14ac:dyDescent="0.25">
      <c r="E201" s="1"/>
      <c r="O201" s="2"/>
      <c r="P201" s="2"/>
    </row>
    <row r="202" spans="5:16" x14ac:dyDescent="0.25">
      <c r="E202" s="1"/>
      <c r="O202" s="2"/>
      <c r="P202" s="2"/>
    </row>
    <row r="203" spans="5:16" x14ac:dyDescent="0.25">
      <c r="E203" s="1"/>
      <c r="O203" s="2"/>
      <c r="P203" s="2"/>
    </row>
    <row r="204" spans="5:16" x14ac:dyDescent="0.25">
      <c r="E204" s="1"/>
      <c r="O204" s="2"/>
      <c r="P204" s="2"/>
    </row>
    <row r="205" spans="5:16" x14ac:dyDescent="0.25">
      <c r="E205" s="1"/>
      <c r="O205" s="2"/>
      <c r="P205" s="2"/>
    </row>
    <row r="206" spans="5:16" x14ac:dyDescent="0.25">
      <c r="E206" s="1"/>
      <c r="O206" s="2"/>
      <c r="P206" s="2"/>
    </row>
    <row r="207" spans="5:16" x14ac:dyDescent="0.25">
      <c r="E207" s="1"/>
      <c r="O207" s="2"/>
      <c r="P207" s="2"/>
    </row>
    <row r="208" spans="5:16" x14ac:dyDescent="0.25">
      <c r="E208" s="1"/>
      <c r="O208" s="2"/>
      <c r="P208" s="2"/>
    </row>
    <row r="209" spans="5:16" x14ac:dyDescent="0.25">
      <c r="E209" s="1"/>
      <c r="O209" s="2"/>
      <c r="P209" s="2"/>
    </row>
    <row r="210" spans="5:16" x14ac:dyDescent="0.25">
      <c r="E210" s="1"/>
      <c r="O210" s="2"/>
      <c r="P210" s="2"/>
    </row>
    <row r="211" spans="5:16" x14ac:dyDescent="0.25">
      <c r="E211" s="1"/>
      <c r="O211" s="2"/>
      <c r="P211" s="2"/>
    </row>
    <row r="212" spans="5:16" x14ac:dyDescent="0.25">
      <c r="E212" s="1"/>
      <c r="O212" s="2"/>
      <c r="P212" s="2"/>
    </row>
    <row r="213" spans="5:16" x14ac:dyDescent="0.25">
      <c r="E213" s="1"/>
      <c r="O213" s="2"/>
      <c r="P213" s="2"/>
    </row>
    <row r="214" spans="5:16" x14ac:dyDescent="0.25">
      <c r="E214" s="1"/>
      <c r="O214" s="2"/>
      <c r="P214" s="2"/>
    </row>
    <row r="215" spans="5:16" x14ac:dyDescent="0.25">
      <c r="E215" s="1"/>
      <c r="O215" s="2"/>
      <c r="P215" s="2"/>
    </row>
    <row r="216" spans="5:16" x14ac:dyDescent="0.25">
      <c r="E216" s="1"/>
      <c r="O216" s="2"/>
      <c r="P216" s="2"/>
    </row>
    <row r="217" spans="5:16" x14ac:dyDescent="0.25">
      <c r="E217" s="1"/>
      <c r="O217" s="2"/>
      <c r="P217" s="2"/>
    </row>
    <row r="218" spans="5:16" x14ac:dyDescent="0.25">
      <c r="E218" s="1"/>
      <c r="O218" s="2"/>
      <c r="P218" s="2"/>
    </row>
    <row r="219" spans="5:16" x14ac:dyDescent="0.25">
      <c r="E219" s="1"/>
      <c r="O219" s="2"/>
      <c r="P219" s="2"/>
    </row>
    <row r="220" spans="5:16" x14ac:dyDescent="0.25">
      <c r="E220" s="1"/>
      <c r="O220" s="2"/>
      <c r="P220" s="2"/>
    </row>
    <row r="221" spans="5:16" x14ac:dyDescent="0.25">
      <c r="E221" s="1"/>
      <c r="O221" s="2"/>
      <c r="P221" s="2"/>
    </row>
    <row r="222" spans="5:16" x14ac:dyDescent="0.25">
      <c r="E222" s="1"/>
      <c r="O222" s="2"/>
      <c r="P222" s="2"/>
    </row>
    <row r="223" spans="5:16" x14ac:dyDescent="0.25">
      <c r="E223" s="1"/>
      <c r="O223" s="2"/>
      <c r="P223" s="2"/>
    </row>
    <row r="224" spans="5:16" x14ac:dyDescent="0.25">
      <c r="E224" s="1"/>
      <c r="O224" s="2"/>
      <c r="P224" s="2"/>
    </row>
    <row r="225" spans="5:16" x14ac:dyDescent="0.25">
      <c r="E225" s="1"/>
      <c r="O225" s="2"/>
      <c r="P225" s="2"/>
    </row>
    <row r="226" spans="5:16" x14ac:dyDescent="0.25">
      <c r="E226" s="1"/>
      <c r="O226" s="2"/>
      <c r="P226" s="2"/>
    </row>
    <row r="227" spans="5:16" x14ac:dyDescent="0.25">
      <c r="E227" s="1"/>
      <c r="O227" s="2"/>
      <c r="P227" s="2"/>
    </row>
    <row r="228" spans="5:16" x14ac:dyDescent="0.25">
      <c r="E228" s="1"/>
      <c r="O228" s="2"/>
      <c r="P228" s="2"/>
    </row>
    <row r="229" spans="5:16" x14ac:dyDescent="0.25">
      <c r="E229" s="1"/>
      <c r="O229" s="2"/>
      <c r="P229" s="2"/>
    </row>
    <row r="230" spans="5:16" x14ac:dyDescent="0.25">
      <c r="E230" s="1"/>
      <c r="O230" s="2"/>
      <c r="P230" s="2"/>
    </row>
    <row r="231" spans="5:16" x14ac:dyDescent="0.25">
      <c r="E231" s="1"/>
      <c r="O231" s="2"/>
      <c r="P231" s="2"/>
    </row>
    <row r="232" spans="5:16" x14ac:dyDescent="0.25">
      <c r="E232" s="1"/>
      <c r="O232" s="2"/>
      <c r="P232" s="2"/>
    </row>
    <row r="233" spans="5:16" x14ac:dyDescent="0.25">
      <c r="E233" s="1"/>
      <c r="O233" s="2"/>
      <c r="P233" s="2"/>
    </row>
    <row r="234" spans="5:16" x14ac:dyDescent="0.25">
      <c r="E234" s="1"/>
      <c r="O234" s="2"/>
      <c r="P234" s="2"/>
    </row>
    <row r="235" spans="5:16" x14ac:dyDescent="0.25">
      <c r="E235" s="1"/>
      <c r="O235" s="2"/>
      <c r="P235" s="2"/>
    </row>
    <row r="236" spans="5:16" x14ac:dyDescent="0.25">
      <c r="E236" s="1"/>
      <c r="O236" s="2"/>
      <c r="P236" s="2"/>
    </row>
    <row r="237" spans="5:16" x14ac:dyDescent="0.25">
      <c r="E237" s="1"/>
      <c r="O237" s="2"/>
      <c r="P237" s="2"/>
    </row>
    <row r="238" spans="5:16" x14ac:dyDescent="0.25">
      <c r="E238" s="1"/>
      <c r="O238" s="2"/>
      <c r="P238" s="2"/>
    </row>
    <row r="239" spans="5:16" x14ac:dyDescent="0.25">
      <c r="E239" s="1"/>
      <c r="O239" s="2"/>
      <c r="P239" s="2"/>
    </row>
    <row r="240" spans="5:16" x14ac:dyDescent="0.25">
      <c r="E240" s="1"/>
      <c r="O240" s="2"/>
      <c r="P240" s="2"/>
    </row>
    <row r="241" spans="5:16" x14ac:dyDescent="0.25">
      <c r="E241" s="1"/>
      <c r="O241" s="2"/>
      <c r="P241" s="2"/>
    </row>
    <row r="242" spans="5:16" x14ac:dyDescent="0.25">
      <c r="E242" s="1"/>
      <c r="O242" s="2"/>
      <c r="P242" s="2"/>
    </row>
    <row r="243" spans="5:16" x14ac:dyDescent="0.25">
      <c r="E243" s="1"/>
      <c r="O243" s="2"/>
      <c r="P243" s="2"/>
    </row>
    <row r="244" spans="5:16" x14ac:dyDescent="0.25">
      <c r="E244" s="1"/>
      <c r="O244" s="2"/>
      <c r="P244" s="2"/>
    </row>
    <row r="245" spans="5:16" x14ac:dyDescent="0.25">
      <c r="E245" s="1"/>
      <c r="O245" s="2"/>
      <c r="P245" s="2"/>
    </row>
    <row r="246" spans="5:16" x14ac:dyDescent="0.25">
      <c r="E246" s="1"/>
      <c r="O246" s="2"/>
      <c r="P246" s="2"/>
    </row>
    <row r="247" spans="5:16" x14ac:dyDescent="0.25">
      <c r="E247" s="1"/>
      <c r="O247" s="2"/>
      <c r="P247" s="2"/>
    </row>
    <row r="248" spans="5:16" x14ac:dyDescent="0.25">
      <c r="E248" s="1"/>
      <c r="O248" s="2"/>
      <c r="P248" s="2"/>
    </row>
    <row r="249" spans="5:16" x14ac:dyDescent="0.25">
      <c r="E249" s="1"/>
      <c r="O249" s="2"/>
      <c r="P249" s="2"/>
    </row>
    <row r="250" spans="5:16" x14ac:dyDescent="0.25">
      <c r="E250" s="1"/>
      <c r="O250" s="2"/>
      <c r="P250" s="2"/>
    </row>
    <row r="251" spans="5:16" x14ac:dyDescent="0.25">
      <c r="E251" s="1"/>
      <c r="O251" s="2"/>
      <c r="P251" s="2"/>
    </row>
    <row r="252" spans="5:16" x14ac:dyDescent="0.25">
      <c r="E252" s="1"/>
      <c r="O252" s="2"/>
      <c r="P252" s="2"/>
    </row>
    <row r="253" spans="5:16" x14ac:dyDescent="0.25">
      <c r="E253" s="1"/>
      <c r="O253" s="2"/>
      <c r="P253" s="2"/>
    </row>
    <row r="254" spans="5:16" x14ac:dyDescent="0.25">
      <c r="E254" s="1"/>
      <c r="O254" s="2"/>
      <c r="P254" s="2"/>
    </row>
    <row r="255" spans="5:16" x14ac:dyDescent="0.25">
      <c r="E255" s="1"/>
      <c r="O255" s="2"/>
      <c r="P255" s="2"/>
    </row>
    <row r="256" spans="5:16" x14ac:dyDescent="0.25">
      <c r="E256" s="1"/>
      <c r="O256" s="2"/>
      <c r="P256" s="2"/>
    </row>
    <row r="257" spans="5:16" x14ac:dyDescent="0.25">
      <c r="E257" s="1"/>
      <c r="O257" s="2"/>
      <c r="P257" s="2"/>
    </row>
    <row r="258" spans="5:16" x14ac:dyDescent="0.25">
      <c r="E258" s="1"/>
      <c r="O258" s="2"/>
      <c r="P258" s="2"/>
    </row>
    <row r="259" spans="5:16" x14ac:dyDescent="0.25">
      <c r="E259" s="1"/>
      <c r="O259" s="2"/>
      <c r="P259" s="2"/>
    </row>
    <row r="260" spans="5:16" x14ac:dyDescent="0.25">
      <c r="E260" s="1"/>
      <c r="O260" s="2"/>
      <c r="P260" s="2"/>
    </row>
    <row r="261" spans="5:16" x14ac:dyDescent="0.25">
      <c r="E261" s="1"/>
      <c r="O261" s="2"/>
      <c r="P261" s="2"/>
    </row>
    <row r="262" spans="5:16" x14ac:dyDescent="0.25">
      <c r="E262" s="1"/>
      <c r="O262" s="2"/>
      <c r="P262" s="2"/>
    </row>
    <row r="263" spans="5:16" x14ac:dyDescent="0.25">
      <c r="E263" s="1"/>
      <c r="O263" s="2"/>
      <c r="P263" s="2"/>
    </row>
    <row r="264" spans="5:16" x14ac:dyDescent="0.25">
      <c r="E264" s="1"/>
      <c r="O264" s="2"/>
      <c r="P264" s="2"/>
    </row>
    <row r="265" spans="5:16" x14ac:dyDescent="0.25">
      <c r="E265" s="1"/>
      <c r="O265" s="2"/>
      <c r="P265" s="2"/>
    </row>
    <row r="266" spans="5:16" x14ac:dyDescent="0.25">
      <c r="E266" s="1"/>
      <c r="O266" s="2"/>
      <c r="P266" s="2"/>
    </row>
    <row r="267" spans="5:16" x14ac:dyDescent="0.25">
      <c r="E267" s="1"/>
      <c r="O267" s="2"/>
      <c r="P267" s="2"/>
    </row>
    <row r="268" spans="5:16" x14ac:dyDescent="0.25">
      <c r="E268" s="1"/>
      <c r="O268" s="2"/>
      <c r="P268" s="2"/>
    </row>
    <row r="269" spans="5:16" x14ac:dyDescent="0.25">
      <c r="E269" s="1"/>
      <c r="O269" s="2"/>
      <c r="P269" s="2"/>
    </row>
    <row r="270" spans="5:16" x14ac:dyDescent="0.25">
      <c r="E270" s="1"/>
      <c r="O270" s="2"/>
      <c r="P270" s="2"/>
    </row>
    <row r="271" spans="5:16" x14ac:dyDescent="0.25">
      <c r="E271" s="1"/>
      <c r="O271" s="2"/>
      <c r="P271" s="2"/>
    </row>
    <row r="272" spans="5:16" x14ac:dyDescent="0.25">
      <c r="E272" s="1"/>
      <c r="O272" s="2"/>
      <c r="P272" s="2"/>
    </row>
    <row r="273" spans="5:16" x14ac:dyDescent="0.25">
      <c r="E273" s="1"/>
      <c r="O273" s="2"/>
      <c r="P273" s="2"/>
    </row>
    <row r="274" spans="5:16" x14ac:dyDescent="0.25">
      <c r="E274" s="1"/>
      <c r="O274" s="2"/>
      <c r="P274" s="2"/>
    </row>
    <row r="275" spans="5:16" x14ac:dyDescent="0.25">
      <c r="E275" s="1"/>
      <c r="O275" s="2"/>
      <c r="P275" s="2"/>
    </row>
    <row r="276" spans="5:16" x14ac:dyDescent="0.25">
      <c r="E276" s="1"/>
      <c r="O276" s="2"/>
      <c r="P276" s="2"/>
    </row>
    <row r="277" spans="5:16" x14ac:dyDescent="0.25">
      <c r="E277" s="1"/>
      <c r="O277" s="2"/>
      <c r="P277" s="2"/>
    </row>
    <row r="278" spans="5:16" x14ac:dyDescent="0.25">
      <c r="E278" s="1"/>
      <c r="O278" s="2"/>
      <c r="P278" s="2"/>
    </row>
    <row r="279" spans="5:16" x14ac:dyDescent="0.25">
      <c r="E279" s="1"/>
      <c r="O279" s="2"/>
      <c r="P279" s="2"/>
    </row>
    <row r="280" spans="5:16" x14ac:dyDescent="0.25">
      <c r="E280" s="1"/>
      <c r="O280" s="2"/>
      <c r="P280" s="2"/>
    </row>
    <row r="281" spans="5:16" x14ac:dyDescent="0.25">
      <c r="E281" s="1"/>
      <c r="O281" s="2"/>
      <c r="P281" s="2"/>
    </row>
    <row r="282" spans="5:16" x14ac:dyDescent="0.25">
      <c r="E282" s="1"/>
      <c r="O282" s="2"/>
      <c r="P282" s="2"/>
    </row>
    <row r="283" spans="5:16" x14ac:dyDescent="0.25">
      <c r="E283" s="1"/>
      <c r="O283" s="2"/>
      <c r="P283" s="2"/>
    </row>
    <row r="284" spans="5:16" x14ac:dyDescent="0.25">
      <c r="E284" s="1"/>
      <c r="O284" s="2"/>
      <c r="P284" s="2"/>
    </row>
    <row r="285" spans="5:16" x14ac:dyDescent="0.25">
      <c r="E285" s="1"/>
      <c r="O285" s="2"/>
      <c r="P285" s="2"/>
    </row>
    <row r="286" spans="5:16" x14ac:dyDescent="0.25">
      <c r="E286" s="1"/>
      <c r="O286" s="2"/>
      <c r="P286" s="2"/>
    </row>
    <row r="287" spans="5:16" x14ac:dyDescent="0.25">
      <c r="E287" s="1"/>
      <c r="O287" s="2"/>
      <c r="P287" s="2"/>
    </row>
    <row r="288" spans="5:16" x14ac:dyDescent="0.25">
      <c r="E288" s="1"/>
      <c r="O288" s="2"/>
      <c r="P288" s="2"/>
    </row>
    <row r="289" spans="5:16" x14ac:dyDescent="0.25">
      <c r="E289" s="1"/>
      <c r="O289" s="2"/>
      <c r="P289" s="2"/>
    </row>
    <row r="290" spans="5:16" x14ac:dyDescent="0.25">
      <c r="E290" s="1"/>
      <c r="O290" s="2"/>
      <c r="P290" s="2"/>
    </row>
    <row r="291" spans="5:16" x14ac:dyDescent="0.25">
      <c r="E291" s="1"/>
      <c r="O291" s="2"/>
      <c r="P291" s="2"/>
    </row>
    <row r="292" spans="5:16" x14ac:dyDescent="0.25">
      <c r="E292" s="1"/>
      <c r="O292" s="2"/>
      <c r="P292" s="2"/>
    </row>
    <row r="293" spans="5:16" x14ac:dyDescent="0.25">
      <c r="E293" s="1"/>
      <c r="O293" s="2"/>
      <c r="P293" s="2"/>
    </row>
    <row r="294" spans="5:16" x14ac:dyDescent="0.25">
      <c r="E294" s="1"/>
      <c r="O294" s="2"/>
      <c r="P294" s="2"/>
    </row>
    <row r="295" spans="5:16" x14ac:dyDescent="0.25">
      <c r="E295" s="1"/>
      <c r="O295" s="2"/>
      <c r="P295" s="2"/>
    </row>
    <row r="296" spans="5:16" x14ac:dyDescent="0.25">
      <c r="E296" s="1"/>
      <c r="O296" s="2"/>
      <c r="P296" s="2"/>
    </row>
    <row r="297" spans="5:16" x14ac:dyDescent="0.25">
      <c r="E297" s="1"/>
      <c r="O297" s="2"/>
      <c r="P297" s="2"/>
    </row>
    <row r="298" spans="5:16" x14ac:dyDescent="0.25">
      <c r="E298" s="1"/>
      <c r="O298" s="2"/>
      <c r="P298" s="2"/>
    </row>
    <row r="299" spans="5:16" x14ac:dyDescent="0.25">
      <c r="E299" s="1"/>
      <c r="O299" s="2"/>
      <c r="P299" s="2"/>
    </row>
    <row r="300" spans="5:16" x14ac:dyDescent="0.25">
      <c r="E300" s="1"/>
      <c r="O300" s="2"/>
      <c r="P300" s="2"/>
    </row>
    <row r="301" spans="5:16" x14ac:dyDescent="0.25">
      <c r="E301" s="1"/>
      <c r="O301" s="2"/>
      <c r="P301" s="2"/>
    </row>
    <row r="302" spans="5:16" x14ac:dyDescent="0.25">
      <c r="E302" s="1"/>
      <c r="O302" s="2"/>
      <c r="P302" s="2"/>
    </row>
    <row r="303" spans="5:16" x14ac:dyDescent="0.25">
      <c r="E303" s="1"/>
      <c r="O303" s="2"/>
      <c r="P303" s="2"/>
    </row>
    <row r="304" spans="5:16" x14ac:dyDescent="0.25">
      <c r="E304" s="1"/>
      <c r="O304" s="2"/>
      <c r="P304" s="2"/>
    </row>
    <row r="305" spans="5:16" x14ac:dyDescent="0.25">
      <c r="E305" s="1"/>
      <c r="O305" s="2"/>
      <c r="P305" s="2"/>
    </row>
    <row r="306" spans="5:16" x14ac:dyDescent="0.25">
      <c r="E306" s="1"/>
      <c r="O306" s="2"/>
      <c r="P306" s="2"/>
    </row>
    <row r="307" spans="5:16" x14ac:dyDescent="0.25">
      <c r="E307" s="1"/>
      <c r="O307" s="2"/>
      <c r="P307" s="2"/>
    </row>
    <row r="308" spans="5:16" x14ac:dyDescent="0.25">
      <c r="E308" s="1"/>
      <c r="O308" s="2"/>
      <c r="P308" s="2"/>
    </row>
    <row r="309" spans="5:16" x14ac:dyDescent="0.25">
      <c r="E309" s="1"/>
      <c r="O309" s="2"/>
      <c r="P309" s="2"/>
    </row>
    <row r="310" spans="5:16" x14ac:dyDescent="0.25">
      <c r="E310" s="1"/>
      <c r="O310" s="2"/>
      <c r="P310" s="2"/>
    </row>
    <row r="311" spans="5:16" x14ac:dyDescent="0.25">
      <c r="E311" s="1"/>
      <c r="O311" s="2"/>
      <c r="P311" s="2"/>
    </row>
    <row r="312" spans="5:16" x14ac:dyDescent="0.25">
      <c r="E312" s="1"/>
      <c r="O312" s="2"/>
      <c r="P312" s="2"/>
    </row>
    <row r="313" spans="5:16" x14ac:dyDescent="0.25">
      <c r="E313" s="1"/>
      <c r="O313" s="2"/>
      <c r="P313" s="2"/>
    </row>
    <row r="314" spans="5:16" x14ac:dyDescent="0.25">
      <c r="E314" s="1"/>
      <c r="O314" s="2"/>
      <c r="P314" s="2"/>
    </row>
    <row r="315" spans="5:16" x14ac:dyDescent="0.25">
      <c r="E315" s="1"/>
      <c r="O315" s="2"/>
      <c r="P315" s="2"/>
    </row>
    <row r="316" spans="5:16" x14ac:dyDescent="0.25">
      <c r="E316" s="1"/>
      <c r="O316" s="2"/>
      <c r="P316" s="2"/>
    </row>
    <row r="317" spans="5:16" x14ac:dyDescent="0.25">
      <c r="E317" s="1"/>
      <c r="O317" s="2"/>
      <c r="P317" s="2"/>
    </row>
    <row r="318" spans="5:16" x14ac:dyDescent="0.25">
      <c r="E318" s="1"/>
      <c r="O318" s="2"/>
      <c r="P318" s="2"/>
    </row>
    <row r="319" spans="5:16" x14ac:dyDescent="0.25">
      <c r="E319" s="1"/>
      <c r="O319" s="2"/>
      <c r="P319" s="2"/>
    </row>
    <row r="320" spans="5:16" x14ac:dyDescent="0.25">
      <c r="E320" s="1"/>
      <c r="O320" s="2"/>
      <c r="P320" s="2"/>
    </row>
    <row r="321" spans="5:16" x14ac:dyDescent="0.25">
      <c r="E321" s="1"/>
      <c r="O321" s="2"/>
      <c r="P321" s="2"/>
    </row>
    <row r="322" spans="5:16" x14ac:dyDescent="0.25">
      <c r="E322" s="1"/>
      <c r="O322" s="2"/>
      <c r="P322" s="2"/>
    </row>
    <row r="323" spans="5:16" x14ac:dyDescent="0.25">
      <c r="E323" s="1"/>
      <c r="O323" s="2"/>
      <c r="P323" s="2"/>
    </row>
    <row r="324" spans="5:16" x14ac:dyDescent="0.25">
      <c r="E324" s="1"/>
      <c r="O324" s="2"/>
      <c r="P324" s="2"/>
    </row>
    <row r="325" spans="5:16" x14ac:dyDescent="0.25">
      <c r="E325" s="1"/>
      <c r="O325" s="2"/>
      <c r="P325" s="2"/>
    </row>
    <row r="326" spans="5:16" x14ac:dyDescent="0.25">
      <c r="E326" s="1"/>
      <c r="O326" s="2"/>
      <c r="P326" s="2"/>
    </row>
    <row r="327" spans="5:16" x14ac:dyDescent="0.25">
      <c r="E327" s="1"/>
      <c r="O327" s="2"/>
      <c r="P327" s="2"/>
    </row>
    <row r="328" spans="5:16" x14ac:dyDescent="0.25">
      <c r="E328" s="1"/>
      <c r="O328" s="2"/>
      <c r="P328" s="2"/>
    </row>
    <row r="329" spans="5:16" x14ac:dyDescent="0.25">
      <c r="E329" s="1"/>
      <c r="O329" s="2"/>
      <c r="P329" s="2"/>
    </row>
    <row r="330" spans="5:16" x14ac:dyDescent="0.25">
      <c r="E330" s="1"/>
      <c r="O330" s="2"/>
      <c r="P330" s="2"/>
    </row>
    <row r="331" spans="5:16" x14ac:dyDescent="0.25">
      <c r="E331" s="1"/>
      <c r="O331" s="2"/>
      <c r="P331" s="2"/>
    </row>
    <row r="332" spans="5:16" x14ac:dyDescent="0.25">
      <c r="E332" s="1"/>
      <c r="O332" s="2"/>
      <c r="P332" s="2"/>
    </row>
    <row r="333" spans="5:16" x14ac:dyDescent="0.25">
      <c r="E333" s="1"/>
      <c r="O333" s="2"/>
      <c r="P333" s="2"/>
    </row>
    <row r="334" spans="5:16" x14ac:dyDescent="0.25">
      <c r="E334" s="1"/>
      <c r="O334" s="2"/>
      <c r="P334" s="2"/>
    </row>
    <row r="335" spans="5:16" x14ac:dyDescent="0.25">
      <c r="E335" s="1"/>
      <c r="O335" s="2"/>
      <c r="P335" s="2"/>
    </row>
    <row r="336" spans="5:16" x14ac:dyDescent="0.25">
      <c r="E336" s="1"/>
      <c r="O336" s="2"/>
      <c r="P336" s="2"/>
    </row>
    <row r="337" spans="5:16" x14ac:dyDescent="0.25">
      <c r="E337" s="1"/>
      <c r="O337" s="2"/>
      <c r="P337" s="2"/>
    </row>
    <row r="338" spans="5:16" x14ac:dyDescent="0.25">
      <c r="E338" s="1"/>
      <c r="O338" s="2"/>
      <c r="P338" s="2"/>
    </row>
    <row r="339" spans="5:16" x14ac:dyDescent="0.25">
      <c r="E339" s="1"/>
      <c r="O339" s="2"/>
      <c r="P339" s="2"/>
    </row>
    <row r="340" spans="5:16" x14ac:dyDescent="0.25">
      <c r="E340" s="1"/>
      <c r="O340" s="2"/>
      <c r="P340" s="2"/>
    </row>
    <row r="341" spans="5:16" x14ac:dyDescent="0.25">
      <c r="E341" s="1"/>
      <c r="O341" s="2"/>
      <c r="P341" s="2"/>
    </row>
    <row r="342" spans="5:16" x14ac:dyDescent="0.25">
      <c r="E342" s="1"/>
      <c r="O342" s="2"/>
      <c r="P342" s="2"/>
    </row>
    <row r="343" spans="5:16" x14ac:dyDescent="0.25">
      <c r="E343" s="1"/>
      <c r="O343" s="2"/>
      <c r="P343" s="2"/>
    </row>
    <row r="344" spans="5:16" x14ac:dyDescent="0.25">
      <c r="E344" s="1"/>
      <c r="O344" s="2"/>
      <c r="P344" s="2"/>
    </row>
    <row r="345" spans="5:16" x14ac:dyDescent="0.25">
      <c r="E345" s="1"/>
      <c r="O345" s="2"/>
      <c r="P345" s="2"/>
    </row>
    <row r="346" spans="5:16" x14ac:dyDescent="0.25">
      <c r="E346" s="1"/>
      <c r="O346" s="2"/>
      <c r="P346" s="2"/>
    </row>
    <row r="347" spans="5:16" x14ac:dyDescent="0.25">
      <c r="E347" s="1"/>
      <c r="O347" s="2"/>
      <c r="P347" s="2"/>
    </row>
    <row r="348" spans="5:16" x14ac:dyDescent="0.25">
      <c r="E348" s="1"/>
      <c r="O348" s="2"/>
      <c r="P348" s="2"/>
    </row>
    <row r="349" spans="5:16" x14ac:dyDescent="0.25">
      <c r="E349" s="1"/>
      <c r="O349" s="2"/>
      <c r="P349" s="2"/>
    </row>
    <row r="350" spans="5:16" x14ac:dyDescent="0.25">
      <c r="E350" s="1"/>
      <c r="O350" s="2"/>
      <c r="P350" s="2"/>
    </row>
    <row r="351" spans="5:16" x14ac:dyDescent="0.25">
      <c r="E351" s="1"/>
      <c r="O351" s="2"/>
      <c r="P351" s="2"/>
    </row>
    <row r="352" spans="5:16" x14ac:dyDescent="0.25">
      <c r="E352" s="1"/>
      <c r="O352" s="2"/>
      <c r="P352" s="2"/>
    </row>
    <row r="353" spans="5:16" x14ac:dyDescent="0.25">
      <c r="E353" s="1"/>
      <c r="O353" s="2"/>
      <c r="P353" s="2"/>
    </row>
    <row r="354" spans="5:16" x14ac:dyDescent="0.25">
      <c r="E354" s="1"/>
      <c r="O354" s="2"/>
      <c r="P354" s="2"/>
    </row>
    <row r="355" spans="5:16" x14ac:dyDescent="0.25">
      <c r="E355" s="1"/>
      <c r="O355" s="2"/>
      <c r="P355" s="2"/>
    </row>
    <row r="356" spans="5:16" x14ac:dyDescent="0.25">
      <c r="E356" s="1"/>
      <c r="O356" s="2"/>
      <c r="P356" s="2"/>
    </row>
    <row r="357" spans="5:16" x14ac:dyDescent="0.25">
      <c r="E357" s="1"/>
      <c r="O357" s="2"/>
      <c r="P357" s="2"/>
    </row>
    <row r="358" spans="5:16" x14ac:dyDescent="0.25">
      <c r="E358" s="1"/>
      <c r="O358" s="2"/>
      <c r="P358" s="2"/>
    </row>
    <row r="359" spans="5:16" x14ac:dyDescent="0.25">
      <c r="E359" s="1"/>
      <c r="O359" s="2"/>
      <c r="P359" s="2"/>
    </row>
    <row r="360" spans="5:16" x14ac:dyDescent="0.25">
      <c r="E360" s="1"/>
      <c r="O360" s="2"/>
      <c r="P360" s="2"/>
    </row>
    <row r="361" spans="5:16" x14ac:dyDescent="0.25">
      <c r="E361" s="1"/>
      <c r="O361" s="2"/>
      <c r="P361" s="2"/>
    </row>
    <row r="362" spans="5:16" x14ac:dyDescent="0.25">
      <c r="E362" s="1"/>
      <c r="O362" s="2"/>
      <c r="P362" s="2"/>
    </row>
    <row r="363" spans="5:16" x14ac:dyDescent="0.25">
      <c r="E363" s="1"/>
      <c r="O363" s="2"/>
      <c r="P363" s="2"/>
    </row>
    <row r="364" spans="5:16" x14ac:dyDescent="0.25">
      <c r="E364" s="1"/>
      <c r="O364" s="2"/>
      <c r="P364" s="2"/>
    </row>
    <row r="365" spans="5:16" x14ac:dyDescent="0.25">
      <c r="E365" s="1"/>
      <c r="O365" s="2"/>
      <c r="P365" s="2"/>
    </row>
    <row r="366" spans="5:16" x14ac:dyDescent="0.25">
      <c r="E366" s="1"/>
      <c r="O366" s="2"/>
      <c r="P366" s="2"/>
    </row>
    <row r="367" spans="5:16" x14ac:dyDescent="0.25">
      <c r="E367" s="1"/>
      <c r="O367" s="2"/>
      <c r="P367" s="2"/>
    </row>
    <row r="368" spans="5:16" x14ac:dyDescent="0.25">
      <c r="E368" s="1"/>
      <c r="O368" s="2"/>
      <c r="P368" s="2"/>
    </row>
    <row r="369" spans="5:16" x14ac:dyDescent="0.25">
      <c r="E369" s="1"/>
      <c r="O369" s="2"/>
      <c r="P369" s="2"/>
    </row>
    <row r="370" spans="5:16" x14ac:dyDescent="0.25">
      <c r="E370" s="1"/>
      <c r="O370" s="2"/>
      <c r="P370" s="2"/>
    </row>
    <row r="371" spans="5:16" x14ac:dyDescent="0.25">
      <c r="E371" s="1"/>
      <c r="O371" s="2"/>
      <c r="P371" s="2"/>
    </row>
    <row r="372" spans="5:16" x14ac:dyDescent="0.25">
      <c r="E372" s="1"/>
      <c r="O372" s="2"/>
      <c r="P372" s="2"/>
    </row>
    <row r="373" spans="5:16" x14ac:dyDescent="0.25">
      <c r="E373" s="1"/>
      <c r="O373" s="2"/>
      <c r="P373" s="2"/>
    </row>
    <row r="374" spans="5:16" x14ac:dyDescent="0.25">
      <c r="E374" s="1"/>
      <c r="O374" s="2"/>
      <c r="P374" s="2"/>
    </row>
    <row r="375" spans="5:16" x14ac:dyDescent="0.25">
      <c r="E375" s="1"/>
      <c r="O375" s="2"/>
      <c r="P375" s="2"/>
    </row>
    <row r="376" spans="5:16" x14ac:dyDescent="0.25">
      <c r="E376" s="1"/>
      <c r="O376" s="2"/>
      <c r="P376" s="2"/>
    </row>
    <row r="377" spans="5:16" x14ac:dyDescent="0.25">
      <c r="E377" s="1"/>
      <c r="O377" s="2"/>
      <c r="P377" s="2"/>
    </row>
    <row r="378" spans="5:16" x14ac:dyDescent="0.25">
      <c r="E378" s="1"/>
      <c r="O378" s="2"/>
      <c r="P378" s="2"/>
    </row>
    <row r="379" spans="5:16" x14ac:dyDescent="0.25">
      <c r="E379" s="1"/>
      <c r="O379" s="2"/>
      <c r="P379" s="2"/>
    </row>
    <row r="380" spans="5:16" x14ac:dyDescent="0.25">
      <c r="E380" s="1"/>
      <c r="O380" s="2"/>
      <c r="P380" s="2"/>
    </row>
    <row r="381" spans="5:16" x14ac:dyDescent="0.25">
      <c r="E381" s="1"/>
      <c r="O381" s="2"/>
      <c r="P381" s="2"/>
    </row>
    <row r="382" spans="5:16" x14ac:dyDescent="0.25">
      <c r="E382" s="1"/>
      <c r="O382" s="2"/>
      <c r="P382" s="2"/>
    </row>
    <row r="383" spans="5:16" x14ac:dyDescent="0.25">
      <c r="E383" s="1"/>
      <c r="O383" s="2"/>
      <c r="P383" s="2"/>
    </row>
    <row r="384" spans="5:16" x14ac:dyDescent="0.25">
      <c r="E384" s="1"/>
      <c r="O384" s="2"/>
      <c r="P384" s="2"/>
    </row>
    <row r="385" spans="5:16" x14ac:dyDescent="0.25">
      <c r="E385" s="1"/>
      <c r="O385" s="2"/>
      <c r="P385" s="2"/>
    </row>
    <row r="386" spans="5:16" x14ac:dyDescent="0.25">
      <c r="E386" s="1"/>
      <c r="O386" s="2"/>
      <c r="P386" s="2"/>
    </row>
    <row r="387" spans="5:16" x14ac:dyDescent="0.25">
      <c r="E387" s="1"/>
      <c r="O387" s="2"/>
      <c r="P387" s="2"/>
    </row>
    <row r="388" spans="5:16" x14ac:dyDescent="0.25">
      <c r="E388" s="1"/>
      <c r="O388" s="2"/>
      <c r="P388" s="2"/>
    </row>
    <row r="389" spans="5:16" x14ac:dyDescent="0.25">
      <c r="E389" s="1"/>
      <c r="O389" s="2"/>
      <c r="P389" s="2"/>
    </row>
    <row r="390" spans="5:16" x14ac:dyDescent="0.25">
      <c r="E390" s="1"/>
      <c r="O390" s="2"/>
      <c r="P390" s="2"/>
    </row>
    <row r="391" spans="5:16" x14ac:dyDescent="0.25">
      <c r="E391" s="1"/>
      <c r="O391" s="2"/>
      <c r="P391" s="2"/>
    </row>
    <row r="392" spans="5:16" x14ac:dyDescent="0.25">
      <c r="E392" s="1"/>
      <c r="O392" s="2"/>
      <c r="P392" s="2"/>
    </row>
    <row r="393" spans="5:16" x14ac:dyDescent="0.25">
      <c r="E393" s="1"/>
      <c r="O393" s="2"/>
      <c r="P393" s="2"/>
    </row>
    <row r="394" spans="5:16" x14ac:dyDescent="0.25">
      <c r="E394" s="1"/>
      <c r="O394" s="2"/>
      <c r="P394" s="2"/>
    </row>
    <row r="395" spans="5:16" x14ac:dyDescent="0.25">
      <c r="E395" s="1"/>
      <c r="O395" s="2"/>
      <c r="P395" s="2"/>
    </row>
    <row r="396" spans="5:16" x14ac:dyDescent="0.25">
      <c r="E396" s="1"/>
      <c r="O396" s="2"/>
      <c r="P396" s="2"/>
    </row>
    <row r="397" spans="5:16" x14ac:dyDescent="0.25">
      <c r="E397" s="1"/>
      <c r="O397" s="2"/>
      <c r="P397" s="2"/>
    </row>
    <row r="398" spans="5:16" x14ac:dyDescent="0.25">
      <c r="E398" s="1"/>
      <c r="O398" s="2"/>
      <c r="P398" s="2"/>
    </row>
    <row r="399" spans="5:16" x14ac:dyDescent="0.25">
      <c r="E399" s="1"/>
      <c r="O399" s="2"/>
      <c r="P399" s="2"/>
    </row>
    <row r="400" spans="5:16" x14ac:dyDescent="0.25">
      <c r="E400" s="1"/>
      <c r="O400" s="2"/>
      <c r="P400" s="2"/>
    </row>
    <row r="401" spans="5:16" x14ac:dyDescent="0.25">
      <c r="E401" s="1"/>
      <c r="O401" s="2"/>
      <c r="P401" s="2"/>
    </row>
    <row r="402" spans="5:16" x14ac:dyDescent="0.25">
      <c r="E402" s="1"/>
      <c r="O402" s="2"/>
      <c r="P402" s="2"/>
    </row>
    <row r="403" spans="5:16" x14ac:dyDescent="0.25">
      <c r="E403" s="1"/>
      <c r="O403" s="2"/>
      <c r="P403" s="2"/>
    </row>
    <row r="404" spans="5:16" x14ac:dyDescent="0.25">
      <c r="E404" s="1"/>
      <c r="O404" s="2"/>
      <c r="P404" s="2"/>
    </row>
    <row r="405" spans="5:16" x14ac:dyDescent="0.25">
      <c r="E405" s="1"/>
      <c r="O405" s="2"/>
      <c r="P405" s="2"/>
    </row>
    <row r="406" spans="5:16" x14ac:dyDescent="0.25">
      <c r="E406" s="1"/>
      <c r="O406" s="2"/>
      <c r="P406" s="2"/>
    </row>
    <row r="407" spans="5:16" x14ac:dyDescent="0.25">
      <c r="E407" s="1"/>
      <c r="O407" s="2"/>
      <c r="P407" s="2"/>
    </row>
    <row r="408" spans="5:16" x14ac:dyDescent="0.25">
      <c r="E408" s="1"/>
      <c r="O408" s="2"/>
      <c r="P408" s="2"/>
    </row>
    <row r="409" spans="5:16" x14ac:dyDescent="0.25">
      <c r="E409" s="1"/>
      <c r="O409" s="2"/>
      <c r="P409" s="2"/>
    </row>
    <row r="410" spans="5:16" x14ac:dyDescent="0.25">
      <c r="E410" s="1"/>
      <c r="O410" s="2"/>
      <c r="P410" s="2"/>
    </row>
    <row r="411" spans="5:16" x14ac:dyDescent="0.25">
      <c r="E411" s="1"/>
      <c r="O411" s="2"/>
      <c r="P411" s="2"/>
    </row>
    <row r="412" spans="5:16" x14ac:dyDescent="0.25">
      <c r="E412" s="1"/>
      <c r="O412" s="2"/>
      <c r="P412" s="2"/>
    </row>
    <row r="413" spans="5:16" x14ac:dyDescent="0.25">
      <c r="E413" s="1"/>
      <c r="O413" s="2"/>
      <c r="P413" s="2"/>
    </row>
    <row r="414" spans="5:16" x14ac:dyDescent="0.25">
      <c r="E414" s="1"/>
      <c r="O414" s="2"/>
      <c r="P414" s="2"/>
    </row>
    <row r="415" spans="5:16" x14ac:dyDescent="0.25">
      <c r="E415" s="1"/>
      <c r="O415" s="2"/>
      <c r="P415" s="2"/>
    </row>
    <row r="416" spans="5:16" x14ac:dyDescent="0.25">
      <c r="E416" s="1"/>
      <c r="O416" s="2"/>
      <c r="P416" s="2"/>
    </row>
    <row r="417" spans="5:16" x14ac:dyDescent="0.25">
      <c r="E417" s="1"/>
      <c r="O417" s="2"/>
      <c r="P417" s="2"/>
    </row>
    <row r="418" spans="5:16" x14ac:dyDescent="0.25">
      <c r="E418" s="1"/>
      <c r="O418" s="2"/>
      <c r="P418" s="2"/>
    </row>
    <row r="419" spans="5:16" x14ac:dyDescent="0.25">
      <c r="E419" s="1"/>
      <c r="O419" s="2"/>
      <c r="P419" s="2"/>
    </row>
    <row r="420" spans="5:16" x14ac:dyDescent="0.25">
      <c r="E420" s="1"/>
      <c r="O420" s="2"/>
      <c r="P420" s="2"/>
    </row>
    <row r="421" spans="5:16" x14ac:dyDescent="0.25">
      <c r="E421" s="1"/>
      <c r="O421" s="2"/>
      <c r="P421" s="2"/>
    </row>
    <row r="422" spans="5:16" x14ac:dyDescent="0.25">
      <c r="E422" s="1"/>
      <c r="O422" s="2"/>
      <c r="P422" s="2"/>
    </row>
    <row r="423" spans="5:16" x14ac:dyDescent="0.25">
      <c r="E423" s="1"/>
      <c r="O423" s="2"/>
      <c r="P423" s="2"/>
    </row>
    <row r="424" spans="5:16" x14ac:dyDescent="0.25">
      <c r="E424" s="1"/>
      <c r="O424" s="2"/>
      <c r="P424" s="2"/>
    </row>
    <row r="425" spans="5:16" x14ac:dyDescent="0.25">
      <c r="E425" s="1"/>
      <c r="O425" s="2"/>
      <c r="P425" s="2"/>
    </row>
    <row r="426" spans="5:16" x14ac:dyDescent="0.25">
      <c r="E426" s="1"/>
      <c r="O426" s="2"/>
      <c r="P426" s="2"/>
    </row>
    <row r="427" spans="5:16" x14ac:dyDescent="0.25">
      <c r="E427" s="1"/>
      <c r="O427" s="2"/>
      <c r="P427" s="2"/>
    </row>
  </sheetData>
  <sheetProtection algorithmName="SHA-512" hashValue="berk5jAULLSA1filQaUnKOY6K2y/1KYR9IiaVVjPS7OU3x7a/sZYn0KECR23yejkhLRoulM83tWa7BjP96wFBA==" saltValue="r0HQgi+8umDlZiTISr6B+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Log</vt:lpstr>
      <vt:lpstr>FinanceOnly</vt:lpstr>
      <vt:lpstr>Log!Print_Area</vt:lpstr>
    </vt:vector>
  </TitlesOfParts>
  <Company>Lafayette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Robbins</dc:creator>
  <cp:lastModifiedBy>Andrea Bohn</cp:lastModifiedBy>
  <cp:lastPrinted>2021-04-19T19:55:41Z</cp:lastPrinted>
  <dcterms:created xsi:type="dcterms:W3CDTF">2021-02-02T19:08:29Z</dcterms:created>
  <dcterms:modified xsi:type="dcterms:W3CDTF">2025-11-25T18:30:15Z</dcterms:modified>
</cp:coreProperties>
</file>